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6 Riverside About Students\"/>
    </mc:Choice>
  </mc:AlternateContent>
  <bookViews>
    <workbookView xWindow="520" yWindow="2110" windowWidth="26620" windowHeight="1624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4">Sheet2!$A$1:$AB$72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<sst xmlns="http://schemas.openxmlformats.org/spreadsheetml/2006/main" count="4482" uniqueCount="130">
  <si>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</si>
  <si>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</si>
  <si>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</si>
  <si>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</si>
  <si>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</si>
  <si>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</si>
  <si>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</si>
  <si>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</si>
  <si>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</si>
  <si>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</si>
  <si>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</si>
  <si>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</si>
  <si>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</si>
  <si>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</si>
  <si>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</si>
  <si>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</si>
  <si>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</si>
  <si>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</si>
  <si>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</si>
  <si>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</si>
  <si>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</si>
  <si>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</si>
  <si>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</si>
  <si>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</si>
  <si>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</si>
  <si>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</si>
  <si>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</si>
  <si>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</si>
  <si>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</si>
  <si>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</si>
  <si>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</si>
  <si>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</si>
  <si>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</si>
  <si>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</si>
  <si>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</si>
  <si>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</si>
  <si>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</si>
  <si>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</si>
  <si>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</si>
  <si>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</si>
  <si>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</si>
  <si>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</si>
  <si>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</si>
  <si>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</si>
  <si>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</si>
  <si>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</si>
  <si>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</si>
  <si>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</si>
  <si>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</si>
  <si>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</si>
  <si>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</si>
  <si>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</si>
  <si>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</si>
  <si>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</si>
  <si>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</si>
  <si>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</si>
  <si>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</si>
  <si>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</si>
  <si>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</si>
  <si>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</si>
  <si>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</si>
  <si>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</si>
  <si>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</si>
  <si>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</si>
  <si>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</si>
  <si>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</si>
  <si>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</si>
  <si>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</si>
  <si>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</si>
  <si>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</si>
  <si>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</si>
  <si>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</si>
  <si>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</si>
  <si>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</si>
  <si>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</si>
  <si>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</si>
  <si>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</si>
  <si>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</si>
  <si>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</si>
  <si>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</si>
  <si>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</si>
  <si>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</si>
  <si>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</si>
  <si>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</si>
  <si>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</si>
  <si>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</si>
  <si>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</si>
  <si>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</si>
  <si>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</si>
  <si>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</si>
  <si>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</si>
  <si>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</si>
  <si>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</si>
  <si>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</si>
  <si>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</si>
  <si>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</si>
  <si>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</si>
  <si>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</si>
  <si>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</si>
  <si>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</si>
  <si>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</si>
  <si>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</si>
  <si>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</si>
  <si>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</si>
  <si>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</si>
  <si>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</si>
  <si>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</si>
  <si>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</si>
  <si>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</si>
  <si>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</si>
  <si>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</si>
  <si>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</si>
  <si>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</si>
  <si>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</si>
  <si>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</si>
  <si>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</si>
  <si>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</si>
  <si>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</si>
  <si>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Alvord Unified School District</t>
  </si>
  <si>
    <t>Corona-Norco Unified School District</t>
  </si>
  <si>
    <t>Jurupa Unified School District</t>
  </si>
  <si>
    <t>Moreno Valley Unified School District</t>
  </si>
  <si>
    <t>Riversdie Community College District</t>
  </si>
  <si>
    <t>Riverside County Office of Education</t>
  </si>
  <si>
    <t>Riverside Unified School District</t>
  </si>
  <si>
    <t>Val Verde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</si>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</sst>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801"/>
  <sheetViews>
    <sheetView workbookViewId="0"/>
  </sheetViews>
  <sheetFormatPr defaultColWidth="10.90625" defaultRowHeight="13" x14ac:dyDescent="0.6"/>
  <sheetData>
    <row r="1" spans="1:5" x14ac:dyDescent="0.6">
      <c r="A1" t="s">
        <v>126</v>
      </c>
      <c r="B1" t="s">
        <v>127</v>
      </c>
      <c r="C1" t="s">
        <v>128</v>
      </c>
      <c r="D1" t="s">
        <v>129</v>
      </c>
      <c r="E1" t="s">
        <v>0</v>
      </c>
    </row>
    <row r="2" spans="1:5" x14ac:dyDescent="0.6">
      <c r="A2" t="s">
        <v>51</v>
      </c>
      <c r="B2" t="s">
        <v>125</v>
      </c>
      <c r="C2" t="s">
        <v>7</v>
      </c>
      <c r="D2" t="s">
        <v>99</v>
      </c>
    </row>
    <row r="3" spans="1:5" x14ac:dyDescent="0.6">
      <c r="A3" t="s">
        <v>51</v>
      </c>
      <c r="B3" t="s">
        <v>125</v>
      </c>
      <c r="C3" t="s">
        <v>7</v>
      </c>
      <c r="D3" t="s">
        <v>98</v>
      </c>
    </row>
    <row r="4" spans="1:5" x14ac:dyDescent="0.6">
      <c r="A4" t="s">
        <v>51</v>
      </c>
      <c r="B4" t="s">
        <v>125</v>
      </c>
      <c r="C4" t="s">
        <v>7</v>
      </c>
      <c r="D4" t="s">
        <v>97</v>
      </c>
    </row>
    <row r="5" spans="1:5" x14ac:dyDescent="0.6">
      <c r="A5" t="s">
        <v>51</v>
      </c>
      <c r="B5" t="s">
        <v>125</v>
      </c>
      <c r="C5" t="s">
        <v>7</v>
      </c>
      <c r="D5" t="s">
        <v>96</v>
      </c>
    </row>
    <row r="6" spans="1:5" x14ac:dyDescent="0.6">
      <c r="A6" t="s">
        <v>51</v>
      </c>
      <c r="B6" t="s">
        <v>125</v>
      </c>
      <c r="C6" t="s">
        <v>7</v>
      </c>
      <c r="D6" t="s">
        <v>95</v>
      </c>
    </row>
    <row r="7" spans="1:5" x14ac:dyDescent="0.6">
      <c r="A7" t="s">
        <v>51</v>
      </c>
      <c r="B7" t="s">
        <v>125</v>
      </c>
      <c r="C7" t="s">
        <v>4</v>
      </c>
      <c r="D7" t="s">
        <v>99</v>
      </c>
    </row>
    <row r="8" spans="1:5" x14ac:dyDescent="0.6">
      <c r="A8" t="s">
        <v>51</v>
      </c>
      <c r="B8" t="s">
        <v>125</v>
      </c>
      <c r="C8" t="s">
        <v>4</v>
      </c>
      <c r="D8" t="s">
        <v>98</v>
      </c>
    </row>
    <row r="9" spans="1:5" x14ac:dyDescent="0.6">
      <c r="A9" t="s">
        <v>51</v>
      </c>
      <c r="B9" t="s">
        <v>125</v>
      </c>
      <c r="C9" t="s">
        <v>4</v>
      </c>
      <c r="D9" t="s">
        <v>97</v>
      </c>
    </row>
    <row r="10" spans="1:5" x14ac:dyDescent="0.6">
      <c r="A10" t="s">
        <v>51</v>
      </c>
      <c r="B10" t="s">
        <v>125</v>
      </c>
      <c r="C10" t="s">
        <v>4</v>
      </c>
      <c r="D10" t="s">
        <v>96</v>
      </c>
    </row>
    <row r="11" spans="1:5" x14ac:dyDescent="0.6">
      <c r="A11" t="s">
        <v>51</v>
      </c>
      <c r="B11" t="s">
        <v>125</v>
      </c>
      <c r="C11" t="s">
        <v>4</v>
      </c>
      <c r="D11" t="s">
        <v>95</v>
      </c>
    </row>
    <row r="12" spans="1:5" x14ac:dyDescent="0.6">
      <c r="A12" t="s">
        <v>51</v>
      </c>
      <c r="B12" t="s">
        <v>125</v>
      </c>
      <c r="C12" t="s">
        <v>6</v>
      </c>
      <c r="D12" t="s">
        <v>99</v>
      </c>
    </row>
    <row r="13" spans="1:5" x14ac:dyDescent="0.6">
      <c r="A13" t="s">
        <v>51</v>
      </c>
      <c r="B13" t="s">
        <v>125</v>
      </c>
      <c r="C13" t="s">
        <v>6</v>
      </c>
      <c r="D13" t="s">
        <v>98</v>
      </c>
    </row>
    <row r="14" spans="1:5" x14ac:dyDescent="0.6">
      <c r="A14" t="s">
        <v>51</v>
      </c>
      <c r="B14" t="s">
        <v>125</v>
      </c>
      <c r="C14" t="s">
        <v>6</v>
      </c>
      <c r="D14" t="s">
        <v>97</v>
      </c>
    </row>
    <row r="15" spans="1:5" x14ac:dyDescent="0.6">
      <c r="A15" t="s">
        <v>51</v>
      </c>
      <c r="B15" t="s">
        <v>125</v>
      </c>
      <c r="C15" t="s">
        <v>6</v>
      </c>
      <c r="D15" t="s">
        <v>96</v>
      </c>
    </row>
    <row r="16" spans="1:5" x14ac:dyDescent="0.6">
      <c r="A16" t="s">
        <v>51</v>
      </c>
      <c r="B16" t="s">
        <v>125</v>
      </c>
      <c r="C16" t="s">
        <v>6</v>
      </c>
      <c r="D16" t="s">
        <v>95</v>
      </c>
    </row>
    <row r="17" spans="1:5" x14ac:dyDescent="0.6">
      <c r="A17" t="s">
        <v>51</v>
      </c>
      <c r="B17" t="s">
        <v>125</v>
      </c>
      <c r="C17" t="s">
        <v>3</v>
      </c>
      <c r="D17" t="s">
        <v>99</v>
      </c>
    </row>
    <row r="18" spans="1:5" x14ac:dyDescent="0.6">
      <c r="A18" t="s">
        <v>51</v>
      </c>
      <c r="B18" t="s">
        <v>125</v>
      </c>
      <c r="C18" t="s">
        <v>3</v>
      </c>
      <c r="D18" t="s">
        <v>98</v>
      </c>
    </row>
    <row r="19" spans="1:5" x14ac:dyDescent="0.6">
      <c r="A19" t="s">
        <v>51</v>
      </c>
      <c r="B19" t="s">
        <v>125</v>
      </c>
      <c r="C19" t="s">
        <v>3</v>
      </c>
      <c r="D19" t="s">
        <v>97</v>
      </c>
    </row>
    <row r="20" spans="1:5" x14ac:dyDescent="0.6">
      <c r="A20" t="s">
        <v>51</v>
      </c>
      <c r="B20" t="s">
        <v>125</v>
      </c>
      <c r="C20" t="s">
        <v>3</v>
      </c>
      <c r="D20" t="s">
        <v>96</v>
      </c>
    </row>
    <row r="21" spans="1:5" x14ac:dyDescent="0.6">
      <c r="A21" t="s">
        <v>51</v>
      </c>
      <c r="B21" t="s">
        <v>125</v>
      </c>
      <c r="C21" t="s">
        <v>3</v>
      </c>
      <c r="D21" t="s">
        <v>95</v>
      </c>
    </row>
    <row r="22" spans="1:5" x14ac:dyDescent="0.6">
      <c r="A22" t="s">
        <v>51</v>
      </c>
      <c r="B22" t="s">
        <v>125</v>
      </c>
      <c r="C22" t="s">
        <v>2</v>
      </c>
      <c r="D22" t="s">
        <v>99</v>
      </c>
    </row>
    <row r="23" spans="1:5" x14ac:dyDescent="0.6">
      <c r="A23" t="s">
        <v>51</v>
      </c>
      <c r="B23" t="s">
        <v>125</v>
      </c>
      <c r="C23" t="s">
        <v>2</v>
      </c>
      <c r="D23" t="s">
        <v>98</v>
      </c>
    </row>
    <row r="24" spans="1:5" x14ac:dyDescent="0.6">
      <c r="A24" t="s">
        <v>51</v>
      </c>
      <c r="B24" t="s">
        <v>125</v>
      </c>
      <c r="C24" t="s">
        <v>2</v>
      </c>
      <c r="D24" t="s">
        <v>97</v>
      </c>
    </row>
    <row r="25" spans="1:5" x14ac:dyDescent="0.6">
      <c r="A25" t="s">
        <v>51</v>
      </c>
      <c r="B25" t="s">
        <v>125</v>
      </c>
      <c r="C25" t="s">
        <v>2</v>
      </c>
      <c r="D25" t="s">
        <v>96</v>
      </c>
    </row>
    <row r="26" spans="1:5" x14ac:dyDescent="0.6">
      <c r="A26" t="s">
        <v>51</v>
      </c>
      <c r="B26" t="s">
        <v>125</v>
      </c>
      <c r="C26" t="s">
        <v>2</v>
      </c>
      <c r="D26" t="s">
        <v>95</v>
      </c>
    </row>
    <row r="27" spans="1:5" x14ac:dyDescent="0.6">
      <c r="A27" t="s">
        <v>51</v>
      </c>
      <c r="B27" t="s">
        <v>125</v>
      </c>
      <c r="C27" t="s">
        <v>82</v>
      </c>
      <c r="D27" t="s">
        <v>99</v>
      </c>
    </row>
    <row r="28" spans="1:5" x14ac:dyDescent="0.6">
      <c r="A28" t="s">
        <v>51</v>
      </c>
      <c r="B28" t="s">
        <v>125</v>
      </c>
      <c r="C28" t="s">
        <v>82</v>
      </c>
      <c r="D28" t="s">
        <v>98</v>
      </c>
    </row>
    <row r="29" spans="1:5" x14ac:dyDescent="0.6">
      <c r="A29" t="s">
        <v>51</v>
      </c>
      <c r="B29" t="s">
        <v>125</v>
      </c>
      <c r="C29" t="s">
        <v>82</v>
      </c>
      <c r="D29" t="s">
        <v>97</v>
      </c>
    </row>
    <row r="30" spans="1:5" x14ac:dyDescent="0.6">
      <c r="A30" t="s">
        <v>51</v>
      </c>
      <c r="B30" t="s">
        <v>125</v>
      </c>
      <c r="C30" t="s">
        <v>82</v>
      </c>
      <c r="D30" t="s">
        <v>96</v>
      </c>
    </row>
    <row r="31" spans="1:5" x14ac:dyDescent="0.6">
      <c r="A31" t="s">
        <v>51</v>
      </c>
      <c r="B31" t="s">
        <v>125</v>
      </c>
      <c r="C31" t="s">
        <v>82</v>
      </c>
      <c r="D31" t="s">
        <v>95</v>
      </c>
    </row>
    <row r="32" spans="1:5" x14ac:dyDescent="0.6">
      <c r="A32" t="s">
        <v>51</v>
      </c>
      <c r="B32" t="s">
        <v>125</v>
      </c>
      <c r="C32" t="s">
        <v>89</v>
      </c>
      <c r="D32" t="s">
        <v>99</v>
      </c>
      <c r="E32">
        <v>0</v>
      </c>
    </row>
    <row r="33" spans="1:5" x14ac:dyDescent="0.6">
      <c r="A33" t="s">
        <v>51</v>
      </c>
      <c r="B33" t="s">
        <v>125</v>
      </c>
      <c r="C33" t="s">
        <v>89</v>
      </c>
      <c r="D33" t="s">
        <v>98</v>
      </c>
      <c r="E33">
        <v>0</v>
      </c>
    </row>
    <row r="34" spans="1:5" x14ac:dyDescent="0.6">
      <c r="A34" t="s">
        <v>51</v>
      </c>
      <c r="B34" t="s">
        <v>125</v>
      </c>
      <c r="C34" t="s">
        <v>89</v>
      </c>
      <c r="D34" t="s">
        <v>97</v>
      </c>
      <c r="E34">
        <v>0</v>
      </c>
    </row>
    <row r="35" spans="1:5" x14ac:dyDescent="0.6">
      <c r="A35" t="s">
        <v>51</v>
      </c>
      <c r="B35" t="s">
        <v>125</v>
      </c>
      <c r="C35" t="s">
        <v>89</v>
      </c>
      <c r="D35" t="s">
        <v>96</v>
      </c>
      <c r="E35">
        <v>0</v>
      </c>
    </row>
    <row r="36" spans="1:5" x14ac:dyDescent="0.6">
      <c r="A36" t="s">
        <v>51</v>
      </c>
      <c r="B36" t="s">
        <v>125</v>
      </c>
      <c r="C36" t="s">
        <v>89</v>
      </c>
      <c r="D36" t="s">
        <v>95</v>
      </c>
      <c r="E36">
        <v>0</v>
      </c>
    </row>
    <row r="37" spans="1:5" x14ac:dyDescent="0.6">
      <c r="A37" t="s">
        <v>51</v>
      </c>
      <c r="B37" t="s">
        <v>125</v>
      </c>
      <c r="C37" t="s">
        <v>1</v>
      </c>
      <c r="D37" t="s">
        <v>99</v>
      </c>
      <c r="E37">
        <v>0</v>
      </c>
    </row>
    <row r="38" spans="1:5" x14ac:dyDescent="0.6">
      <c r="A38" t="s">
        <v>51</v>
      </c>
      <c r="B38" t="s">
        <v>125</v>
      </c>
      <c r="C38" t="s">
        <v>1</v>
      </c>
      <c r="D38" t="s">
        <v>98</v>
      </c>
      <c r="E38">
        <v>0</v>
      </c>
    </row>
    <row r="39" spans="1:5" x14ac:dyDescent="0.6">
      <c r="A39" t="s">
        <v>51</v>
      </c>
      <c r="B39" t="s">
        <v>125</v>
      </c>
      <c r="C39" t="s">
        <v>1</v>
      </c>
      <c r="D39" t="s">
        <v>97</v>
      </c>
      <c r="E39">
        <v>0</v>
      </c>
    </row>
    <row r="40" spans="1:5" x14ac:dyDescent="0.6">
      <c r="A40" t="s">
        <v>51</v>
      </c>
      <c r="B40" t="s">
        <v>125</v>
      </c>
      <c r="C40" t="s">
        <v>1</v>
      </c>
      <c r="D40" t="s">
        <v>96</v>
      </c>
      <c r="E40">
        <v>0</v>
      </c>
    </row>
    <row r="41" spans="1:5" x14ac:dyDescent="0.6">
      <c r="A41" t="s">
        <v>51</v>
      </c>
      <c r="B41" t="s">
        <v>125</v>
      </c>
      <c r="C41" t="s">
        <v>1</v>
      </c>
      <c r="D41" t="s">
        <v>95</v>
      </c>
      <c r="E41">
        <v>0</v>
      </c>
    </row>
    <row r="42" spans="1:5" x14ac:dyDescent="0.6">
      <c r="A42" t="s">
        <v>51</v>
      </c>
      <c r="B42" t="s">
        <v>124</v>
      </c>
      <c r="C42" t="s">
        <v>7</v>
      </c>
      <c r="D42" t="s">
        <v>99</v>
      </c>
    </row>
    <row r="43" spans="1:5" x14ac:dyDescent="0.6">
      <c r="A43" t="s">
        <v>51</v>
      </c>
      <c r="B43" t="s">
        <v>124</v>
      </c>
      <c r="C43" t="s">
        <v>7</v>
      </c>
      <c r="D43" t="s">
        <v>98</v>
      </c>
    </row>
    <row r="44" spans="1:5" x14ac:dyDescent="0.6">
      <c r="A44" t="s">
        <v>51</v>
      </c>
      <c r="B44" t="s">
        <v>124</v>
      </c>
      <c r="C44" t="s">
        <v>7</v>
      </c>
      <c r="D44" t="s">
        <v>97</v>
      </c>
    </row>
    <row r="45" spans="1:5" x14ac:dyDescent="0.6">
      <c r="A45" t="s">
        <v>51</v>
      </c>
      <c r="B45" t="s">
        <v>124</v>
      </c>
      <c r="C45" t="s">
        <v>7</v>
      </c>
      <c r="D45" t="s">
        <v>96</v>
      </c>
    </row>
    <row r="46" spans="1:5" x14ac:dyDescent="0.6">
      <c r="A46" t="s">
        <v>51</v>
      </c>
      <c r="B46" t="s">
        <v>124</v>
      </c>
      <c r="C46" t="s">
        <v>7</v>
      </c>
      <c r="D46" t="s">
        <v>95</v>
      </c>
    </row>
    <row r="47" spans="1:5" x14ac:dyDescent="0.6">
      <c r="A47" t="s">
        <v>51</v>
      </c>
      <c r="B47" t="s">
        <v>124</v>
      </c>
      <c r="C47" t="s">
        <v>4</v>
      </c>
      <c r="D47" t="s">
        <v>99</v>
      </c>
    </row>
    <row r="48" spans="1:5" x14ac:dyDescent="0.6">
      <c r="A48" t="s">
        <v>51</v>
      </c>
      <c r="B48" t="s">
        <v>124</v>
      </c>
      <c r="C48" t="s">
        <v>4</v>
      </c>
      <c r="D48" t="s">
        <v>98</v>
      </c>
    </row>
    <row r="49" spans="1:5" x14ac:dyDescent="0.6">
      <c r="A49" t="s">
        <v>51</v>
      </c>
      <c r="B49" t="s">
        <v>124</v>
      </c>
      <c r="C49" t="s">
        <v>4</v>
      </c>
      <c r="D49" t="s">
        <v>97</v>
      </c>
    </row>
    <row r="50" spans="1:5" x14ac:dyDescent="0.6">
      <c r="A50" t="s">
        <v>51</v>
      </c>
      <c r="B50" t="s">
        <v>124</v>
      </c>
      <c r="C50" t="s">
        <v>4</v>
      </c>
      <c r="D50" t="s">
        <v>96</v>
      </c>
    </row>
    <row r="51" spans="1:5" x14ac:dyDescent="0.6">
      <c r="A51" t="s">
        <v>51</v>
      </c>
      <c r="B51" t="s">
        <v>124</v>
      </c>
      <c r="C51" t="s">
        <v>4</v>
      </c>
      <c r="D51" t="s">
        <v>95</v>
      </c>
    </row>
    <row r="52" spans="1:5" x14ac:dyDescent="0.6">
      <c r="A52" t="s">
        <v>51</v>
      </c>
      <c r="B52" t="s">
        <v>124</v>
      </c>
      <c r="C52" t="s">
        <v>6</v>
      </c>
      <c r="D52" t="s">
        <v>99</v>
      </c>
    </row>
    <row r="53" spans="1:5" x14ac:dyDescent="0.6">
      <c r="A53" t="s">
        <v>51</v>
      </c>
      <c r="B53" t="s">
        <v>124</v>
      </c>
      <c r="C53" t="s">
        <v>6</v>
      </c>
      <c r="D53" t="s">
        <v>98</v>
      </c>
    </row>
    <row r="54" spans="1:5" x14ac:dyDescent="0.6">
      <c r="A54" t="s">
        <v>51</v>
      </c>
      <c r="B54" t="s">
        <v>124</v>
      </c>
      <c r="C54" t="s">
        <v>6</v>
      </c>
      <c r="D54" t="s">
        <v>97</v>
      </c>
    </row>
    <row r="55" spans="1:5" x14ac:dyDescent="0.6">
      <c r="A55" t="s">
        <v>51</v>
      </c>
      <c r="B55" t="s">
        <v>124</v>
      </c>
      <c r="C55" t="s">
        <v>6</v>
      </c>
      <c r="D55" t="s">
        <v>96</v>
      </c>
    </row>
    <row r="56" spans="1:5" x14ac:dyDescent="0.6">
      <c r="A56" t="s">
        <v>51</v>
      </c>
      <c r="B56" t="s">
        <v>124</v>
      </c>
      <c r="C56" t="s">
        <v>6</v>
      </c>
      <c r="D56" t="s">
        <v>95</v>
      </c>
    </row>
    <row r="57" spans="1:5" x14ac:dyDescent="0.6">
      <c r="A57" t="s">
        <v>51</v>
      </c>
      <c r="B57" t="s">
        <v>124</v>
      </c>
      <c r="C57" t="s">
        <v>3</v>
      </c>
      <c r="D57" t="s">
        <v>99</v>
      </c>
      <c r="E57">
        <v>20000</v>
      </c>
    </row>
    <row r="58" spans="1:5" x14ac:dyDescent="0.6">
      <c r="A58" t="s">
        <v>51</v>
      </c>
      <c r="B58" t="s">
        <v>124</v>
      </c>
      <c r="C58" t="s">
        <v>3</v>
      </c>
      <c r="D58" t="s">
        <v>98</v>
      </c>
    </row>
    <row r="59" spans="1:5" x14ac:dyDescent="0.6">
      <c r="A59" t="s">
        <v>51</v>
      </c>
      <c r="B59" t="s">
        <v>124</v>
      </c>
      <c r="C59" t="s">
        <v>3</v>
      </c>
      <c r="D59" t="s">
        <v>97</v>
      </c>
    </row>
    <row r="60" spans="1:5" x14ac:dyDescent="0.6">
      <c r="A60" t="s">
        <v>51</v>
      </c>
      <c r="B60" t="s">
        <v>124</v>
      </c>
      <c r="C60" t="s">
        <v>3</v>
      </c>
      <c r="D60" t="s">
        <v>96</v>
      </c>
      <c r="E60">
        <v>110000</v>
      </c>
    </row>
    <row r="61" spans="1:5" x14ac:dyDescent="0.6">
      <c r="A61" t="s">
        <v>51</v>
      </c>
      <c r="B61" t="s">
        <v>124</v>
      </c>
      <c r="C61" t="s">
        <v>3</v>
      </c>
      <c r="D61" t="s">
        <v>95</v>
      </c>
    </row>
    <row r="62" spans="1:5" x14ac:dyDescent="0.6">
      <c r="A62" t="s">
        <v>51</v>
      </c>
      <c r="B62" t="s">
        <v>124</v>
      </c>
      <c r="C62" t="s">
        <v>2</v>
      </c>
      <c r="D62" t="s">
        <v>99</v>
      </c>
    </row>
    <row r="63" spans="1:5" x14ac:dyDescent="0.6">
      <c r="A63" t="s">
        <v>51</v>
      </c>
      <c r="B63" t="s">
        <v>124</v>
      </c>
      <c r="C63" t="s">
        <v>2</v>
      </c>
      <c r="D63" t="s">
        <v>98</v>
      </c>
    </row>
    <row r="64" spans="1:5" x14ac:dyDescent="0.6">
      <c r="A64" t="s">
        <v>51</v>
      </c>
      <c r="B64" t="s">
        <v>124</v>
      </c>
      <c r="C64" t="s">
        <v>2</v>
      </c>
      <c r="D64" t="s">
        <v>97</v>
      </c>
    </row>
    <row r="65" spans="1:5" x14ac:dyDescent="0.6">
      <c r="A65" t="s">
        <v>51</v>
      </c>
      <c r="B65" t="s">
        <v>124</v>
      </c>
      <c r="C65" t="s">
        <v>2</v>
      </c>
      <c r="D65" t="s">
        <v>96</v>
      </c>
    </row>
    <row r="66" spans="1:5" x14ac:dyDescent="0.6">
      <c r="A66" t="s">
        <v>51</v>
      </c>
      <c r="B66" t="s">
        <v>124</v>
      </c>
      <c r="C66" t="s">
        <v>2</v>
      </c>
      <c r="D66" t="s">
        <v>95</v>
      </c>
    </row>
    <row r="67" spans="1:5" x14ac:dyDescent="0.6">
      <c r="A67" t="s">
        <v>51</v>
      </c>
      <c r="B67" t="s">
        <v>124</v>
      </c>
      <c r="C67" t="s">
        <v>82</v>
      </c>
      <c r="D67" t="s">
        <v>99</v>
      </c>
      <c r="E67">
        <v>15000</v>
      </c>
    </row>
    <row r="68" spans="1:5" x14ac:dyDescent="0.6">
      <c r="A68" t="s">
        <v>51</v>
      </c>
      <c r="B68" t="s">
        <v>124</v>
      </c>
      <c r="C68" t="s">
        <v>82</v>
      </c>
      <c r="D68" t="s">
        <v>98</v>
      </c>
      <c r="E68">
        <v>3500</v>
      </c>
    </row>
    <row r="69" spans="1:5" x14ac:dyDescent="0.6">
      <c r="A69" t="s">
        <v>51</v>
      </c>
      <c r="B69" t="s">
        <v>124</v>
      </c>
      <c r="C69" t="s">
        <v>82</v>
      </c>
      <c r="D69" t="s">
        <v>97</v>
      </c>
    </row>
    <row r="70" spans="1:5" x14ac:dyDescent="0.6">
      <c r="A70" t="s">
        <v>51</v>
      </c>
      <c r="B70" t="s">
        <v>124</v>
      </c>
      <c r="C70" t="s">
        <v>82</v>
      </c>
      <c r="D70" t="s">
        <v>96</v>
      </c>
      <c r="E70">
        <v>300784</v>
      </c>
    </row>
    <row r="71" spans="1:5" x14ac:dyDescent="0.6">
      <c r="A71" t="s">
        <v>51</v>
      </c>
      <c r="B71" t="s">
        <v>124</v>
      </c>
      <c r="C71" t="s">
        <v>82</v>
      </c>
      <c r="D71" t="s">
        <v>95</v>
      </c>
    </row>
    <row r="72" spans="1:5" x14ac:dyDescent="0.6">
      <c r="A72" t="s">
        <v>51</v>
      </c>
      <c r="B72" t="s">
        <v>124</v>
      </c>
      <c r="C72" t="s">
        <v>89</v>
      </c>
      <c r="D72" t="s">
        <v>99</v>
      </c>
    </row>
    <row r="73" spans="1:5" x14ac:dyDescent="0.6">
      <c r="A73" t="s">
        <v>51</v>
      </c>
      <c r="B73" t="s">
        <v>124</v>
      </c>
      <c r="C73" t="s">
        <v>89</v>
      </c>
      <c r="D73" t="s">
        <v>98</v>
      </c>
    </row>
    <row r="74" spans="1:5" x14ac:dyDescent="0.6">
      <c r="A74" t="s">
        <v>51</v>
      </c>
      <c r="B74" t="s">
        <v>124</v>
      </c>
      <c r="C74" t="s">
        <v>89</v>
      </c>
      <c r="D74" t="s">
        <v>97</v>
      </c>
    </row>
    <row r="75" spans="1:5" x14ac:dyDescent="0.6">
      <c r="A75" t="s">
        <v>51</v>
      </c>
      <c r="B75" t="s">
        <v>124</v>
      </c>
      <c r="C75" t="s">
        <v>89</v>
      </c>
      <c r="D75" t="s">
        <v>96</v>
      </c>
      <c r="E75">
        <v>280250</v>
      </c>
    </row>
    <row r="76" spans="1:5" x14ac:dyDescent="0.6">
      <c r="A76" t="s">
        <v>51</v>
      </c>
      <c r="B76" t="s">
        <v>124</v>
      </c>
      <c r="C76" t="s">
        <v>89</v>
      </c>
      <c r="D76" t="s">
        <v>95</v>
      </c>
    </row>
    <row r="77" spans="1:5" x14ac:dyDescent="0.6">
      <c r="A77" t="s">
        <v>51</v>
      </c>
      <c r="B77" t="s">
        <v>124</v>
      </c>
      <c r="C77" t="s">
        <v>1</v>
      </c>
      <c r="D77" t="s">
        <v>99</v>
      </c>
      <c r="E77">
        <v>119436</v>
      </c>
    </row>
    <row r="78" spans="1:5" x14ac:dyDescent="0.6">
      <c r="A78" t="s">
        <v>51</v>
      </c>
      <c r="B78" t="s">
        <v>124</v>
      </c>
      <c r="C78" t="s">
        <v>1</v>
      </c>
      <c r="D78" t="s">
        <v>98</v>
      </c>
      <c r="E78">
        <v>9555</v>
      </c>
    </row>
    <row r="79" spans="1:5" x14ac:dyDescent="0.6">
      <c r="A79" t="s">
        <v>51</v>
      </c>
      <c r="B79" t="s">
        <v>124</v>
      </c>
      <c r="C79" t="s">
        <v>1</v>
      </c>
      <c r="D79" t="s">
        <v>97</v>
      </c>
    </row>
    <row r="80" spans="1:5" x14ac:dyDescent="0.6">
      <c r="A80" t="s">
        <v>51</v>
      </c>
      <c r="B80" t="s">
        <v>124</v>
      </c>
      <c r="C80" t="s">
        <v>1</v>
      </c>
      <c r="D80" t="s">
        <v>96</v>
      </c>
      <c r="E80">
        <v>2284169</v>
      </c>
    </row>
    <row r="81" spans="1:5" x14ac:dyDescent="0.6">
      <c r="A81" t="s">
        <v>51</v>
      </c>
      <c r="B81" t="s">
        <v>124</v>
      </c>
      <c r="C81" t="s">
        <v>1</v>
      </c>
      <c r="D81" t="s">
        <v>95</v>
      </c>
      <c r="E81">
        <v>23888</v>
      </c>
    </row>
    <row r="82" spans="1:5" x14ac:dyDescent="0.6">
      <c r="A82" t="s">
        <v>51</v>
      </c>
      <c r="B82" t="s">
        <v>123</v>
      </c>
      <c r="C82" t="s">
        <v>7</v>
      </c>
      <c r="D82" t="s">
        <v>99</v>
      </c>
    </row>
    <row r="83" spans="1:5" x14ac:dyDescent="0.6">
      <c r="A83" t="s">
        <v>51</v>
      </c>
      <c r="B83" t="s">
        <v>123</v>
      </c>
      <c r="C83" t="s">
        <v>7</v>
      </c>
      <c r="D83" t="s">
        <v>98</v>
      </c>
    </row>
    <row r="84" spans="1:5" x14ac:dyDescent="0.6">
      <c r="A84" t="s">
        <v>51</v>
      </c>
      <c r="B84" t="s">
        <v>123</v>
      </c>
      <c r="C84" t="s">
        <v>7</v>
      </c>
      <c r="D84" t="s">
        <v>97</v>
      </c>
    </row>
    <row r="85" spans="1:5" x14ac:dyDescent="0.6">
      <c r="A85" t="s">
        <v>51</v>
      </c>
      <c r="B85" t="s">
        <v>123</v>
      </c>
      <c r="C85" t="s">
        <v>7</v>
      </c>
      <c r="D85" t="s">
        <v>96</v>
      </c>
    </row>
    <row r="86" spans="1:5" x14ac:dyDescent="0.6">
      <c r="A86" t="s">
        <v>51</v>
      </c>
      <c r="B86" t="s">
        <v>123</v>
      </c>
      <c r="C86" t="s">
        <v>7</v>
      </c>
      <c r="D86" t="s">
        <v>95</v>
      </c>
    </row>
    <row r="87" spans="1:5" x14ac:dyDescent="0.6">
      <c r="A87" t="s">
        <v>51</v>
      </c>
      <c r="B87" t="s">
        <v>123</v>
      </c>
      <c r="C87" t="s">
        <v>4</v>
      </c>
      <c r="D87" t="s">
        <v>99</v>
      </c>
    </row>
    <row r="88" spans="1:5" x14ac:dyDescent="0.6">
      <c r="A88" t="s">
        <v>51</v>
      </c>
      <c r="B88" t="s">
        <v>123</v>
      </c>
      <c r="C88" t="s">
        <v>4</v>
      </c>
      <c r="D88" t="s">
        <v>98</v>
      </c>
    </row>
    <row r="89" spans="1:5" x14ac:dyDescent="0.6">
      <c r="A89" t="s">
        <v>51</v>
      </c>
      <c r="B89" t="s">
        <v>123</v>
      </c>
      <c r="C89" t="s">
        <v>4</v>
      </c>
      <c r="D89" t="s">
        <v>97</v>
      </c>
    </row>
    <row r="90" spans="1:5" x14ac:dyDescent="0.6">
      <c r="A90" t="s">
        <v>51</v>
      </c>
      <c r="B90" t="s">
        <v>123</v>
      </c>
      <c r="C90" t="s">
        <v>4</v>
      </c>
      <c r="D90" t="s">
        <v>96</v>
      </c>
    </row>
    <row r="91" spans="1:5" x14ac:dyDescent="0.6">
      <c r="A91" t="s">
        <v>51</v>
      </c>
      <c r="B91" t="s">
        <v>123</v>
      </c>
      <c r="C91" t="s">
        <v>4</v>
      </c>
      <c r="D91" t="s">
        <v>95</v>
      </c>
    </row>
    <row r="92" spans="1:5" x14ac:dyDescent="0.6">
      <c r="A92" t="s">
        <v>51</v>
      </c>
      <c r="B92" t="s">
        <v>123</v>
      </c>
      <c r="C92" t="s">
        <v>6</v>
      </c>
      <c r="D92" t="s">
        <v>99</v>
      </c>
      <c r="E92">
        <v>4451</v>
      </c>
    </row>
    <row r="93" spans="1:5" x14ac:dyDescent="0.6">
      <c r="A93" t="s">
        <v>51</v>
      </c>
      <c r="B93" t="s">
        <v>123</v>
      </c>
      <c r="C93" t="s">
        <v>6</v>
      </c>
      <c r="D93" t="s">
        <v>98</v>
      </c>
      <c r="E93">
        <v>15500</v>
      </c>
    </row>
    <row r="94" spans="1:5" x14ac:dyDescent="0.6">
      <c r="A94" t="s">
        <v>51</v>
      </c>
      <c r="B94" t="s">
        <v>123</v>
      </c>
      <c r="C94" t="s">
        <v>6</v>
      </c>
      <c r="D94" t="s">
        <v>97</v>
      </c>
    </row>
    <row r="95" spans="1:5" x14ac:dyDescent="0.6">
      <c r="A95" t="s">
        <v>51</v>
      </c>
      <c r="B95" t="s">
        <v>123</v>
      </c>
      <c r="C95" t="s">
        <v>6</v>
      </c>
      <c r="D95" t="s">
        <v>96</v>
      </c>
      <c r="E95">
        <v>99805</v>
      </c>
    </row>
    <row r="96" spans="1:5" x14ac:dyDescent="0.6">
      <c r="A96" t="s">
        <v>51</v>
      </c>
      <c r="B96" t="s">
        <v>123</v>
      </c>
      <c r="C96" t="s">
        <v>6</v>
      </c>
      <c r="D96" t="s">
        <v>95</v>
      </c>
      <c r="E96">
        <v>109895</v>
      </c>
    </row>
    <row r="97" spans="1:5" x14ac:dyDescent="0.6">
      <c r="A97" t="s">
        <v>51</v>
      </c>
      <c r="B97" t="s">
        <v>123</v>
      </c>
      <c r="C97" t="s">
        <v>3</v>
      </c>
      <c r="D97" t="s">
        <v>99</v>
      </c>
    </row>
    <row r="98" spans="1:5" x14ac:dyDescent="0.6">
      <c r="A98" t="s">
        <v>51</v>
      </c>
      <c r="B98" t="s">
        <v>123</v>
      </c>
      <c r="C98" t="s">
        <v>3</v>
      </c>
      <c r="D98" t="s">
        <v>98</v>
      </c>
    </row>
    <row r="99" spans="1:5" x14ac:dyDescent="0.6">
      <c r="A99" t="s">
        <v>51</v>
      </c>
      <c r="B99" t="s">
        <v>123</v>
      </c>
      <c r="C99" t="s">
        <v>3</v>
      </c>
      <c r="D99" t="s">
        <v>97</v>
      </c>
    </row>
    <row r="100" spans="1:5" x14ac:dyDescent="0.6">
      <c r="A100" t="s">
        <v>51</v>
      </c>
      <c r="B100" t="s">
        <v>123</v>
      </c>
      <c r="C100" t="s">
        <v>3</v>
      </c>
      <c r="D100" t="s">
        <v>96</v>
      </c>
    </row>
    <row r="101" spans="1:5" x14ac:dyDescent="0.6">
      <c r="A101" t="s">
        <v>51</v>
      </c>
      <c r="B101" t="s">
        <v>123</v>
      </c>
      <c r="C101" t="s">
        <v>3</v>
      </c>
      <c r="D101" t="s">
        <v>95</v>
      </c>
    </row>
    <row r="102" spans="1:5" x14ac:dyDescent="0.6">
      <c r="A102" t="s">
        <v>51</v>
      </c>
      <c r="B102" t="s">
        <v>123</v>
      </c>
      <c r="C102" t="s">
        <v>2</v>
      </c>
      <c r="D102" t="s">
        <v>99</v>
      </c>
    </row>
    <row r="103" spans="1:5" x14ac:dyDescent="0.6">
      <c r="A103" t="s">
        <v>51</v>
      </c>
      <c r="B103" t="s">
        <v>123</v>
      </c>
      <c r="C103" t="s">
        <v>2</v>
      </c>
      <c r="D103" t="s">
        <v>98</v>
      </c>
    </row>
    <row r="104" spans="1:5" x14ac:dyDescent="0.6">
      <c r="A104" t="s">
        <v>51</v>
      </c>
      <c r="B104" t="s">
        <v>123</v>
      </c>
      <c r="C104" t="s">
        <v>2</v>
      </c>
      <c r="D104" t="s">
        <v>97</v>
      </c>
    </row>
    <row r="105" spans="1:5" x14ac:dyDescent="0.6">
      <c r="A105" t="s">
        <v>51</v>
      </c>
      <c r="B105" t="s">
        <v>123</v>
      </c>
      <c r="C105" t="s">
        <v>2</v>
      </c>
      <c r="D105" t="s">
        <v>96</v>
      </c>
    </row>
    <row r="106" spans="1:5" x14ac:dyDescent="0.6">
      <c r="A106" t="s">
        <v>51</v>
      </c>
      <c r="B106" t="s">
        <v>123</v>
      </c>
      <c r="C106" t="s">
        <v>2</v>
      </c>
      <c r="D106" t="s">
        <v>95</v>
      </c>
    </row>
    <row r="107" spans="1:5" x14ac:dyDescent="0.6">
      <c r="A107" t="s">
        <v>51</v>
      </c>
      <c r="B107" t="s">
        <v>123</v>
      </c>
      <c r="C107" t="s">
        <v>82</v>
      </c>
      <c r="D107" t="s">
        <v>99</v>
      </c>
    </row>
    <row r="108" spans="1:5" x14ac:dyDescent="0.6">
      <c r="A108" t="s">
        <v>51</v>
      </c>
      <c r="B108" t="s">
        <v>123</v>
      </c>
      <c r="C108" t="s">
        <v>82</v>
      </c>
      <c r="D108" t="s">
        <v>98</v>
      </c>
      <c r="E108">
        <v>2350</v>
      </c>
    </row>
    <row r="109" spans="1:5" x14ac:dyDescent="0.6">
      <c r="A109" t="s">
        <v>51</v>
      </c>
      <c r="B109" t="s">
        <v>123</v>
      </c>
      <c r="C109" t="s">
        <v>82</v>
      </c>
      <c r="D109" t="s">
        <v>97</v>
      </c>
    </row>
    <row r="110" spans="1:5" x14ac:dyDescent="0.6">
      <c r="A110" t="s">
        <v>51</v>
      </c>
      <c r="B110" t="s">
        <v>123</v>
      </c>
      <c r="C110" t="s">
        <v>82</v>
      </c>
      <c r="D110" t="s">
        <v>96</v>
      </c>
      <c r="E110">
        <v>7000</v>
      </c>
    </row>
    <row r="111" spans="1:5" x14ac:dyDescent="0.6">
      <c r="A111" t="s">
        <v>51</v>
      </c>
      <c r="B111" t="s">
        <v>123</v>
      </c>
      <c r="C111" t="s">
        <v>82</v>
      </c>
      <c r="D111" t="s">
        <v>95</v>
      </c>
      <c r="E111">
        <v>27721</v>
      </c>
    </row>
    <row r="112" spans="1:5" x14ac:dyDescent="0.6">
      <c r="A112" t="s">
        <v>51</v>
      </c>
      <c r="B112" t="s">
        <v>123</v>
      </c>
      <c r="C112" t="s">
        <v>89</v>
      </c>
      <c r="D112" t="s">
        <v>99</v>
      </c>
    </row>
    <row r="113" spans="1:5" x14ac:dyDescent="0.6">
      <c r="A113" t="s">
        <v>51</v>
      </c>
      <c r="B113" t="s">
        <v>123</v>
      </c>
      <c r="C113" t="s">
        <v>89</v>
      </c>
      <c r="D113" t="s">
        <v>98</v>
      </c>
      <c r="E113">
        <v>17985</v>
      </c>
    </row>
    <row r="114" spans="1:5" x14ac:dyDescent="0.6">
      <c r="A114" t="s">
        <v>51</v>
      </c>
      <c r="B114" t="s">
        <v>123</v>
      </c>
      <c r="C114" t="s">
        <v>89</v>
      </c>
      <c r="D114" t="s">
        <v>97</v>
      </c>
      <c r="E114">
        <v>32712</v>
      </c>
    </row>
    <row r="115" spans="1:5" x14ac:dyDescent="0.6">
      <c r="A115" t="s">
        <v>51</v>
      </c>
      <c r="B115" t="s">
        <v>123</v>
      </c>
      <c r="C115" t="s">
        <v>89</v>
      </c>
      <c r="D115" t="s">
        <v>96</v>
      </c>
      <c r="E115">
        <v>76665</v>
      </c>
    </row>
    <row r="116" spans="1:5" x14ac:dyDescent="0.6">
      <c r="A116" t="s">
        <v>51</v>
      </c>
      <c r="B116" t="s">
        <v>123</v>
      </c>
      <c r="C116" t="s">
        <v>89</v>
      </c>
      <c r="D116" t="s">
        <v>95</v>
      </c>
      <c r="E116">
        <v>153329</v>
      </c>
    </row>
    <row r="117" spans="1:5" x14ac:dyDescent="0.6">
      <c r="A117" t="s">
        <v>51</v>
      </c>
      <c r="B117" t="s">
        <v>123</v>
      </c>
      <c r="C117" t="s">
        <v>1</v>
      </c>
      <c r="D117" t="s">
        <v>99</v>
      </c>
    </row>
    <row r="118" spans="1:5" x14ac:dyDescent="0.6">
      <c r="A118" t="s">
        <v>51</v>
      </c>
      <c r="B118" t="s">
        <v>123</v>
      </c>
      <c r="C118" t="s">
        <v>1</v>
      </c>
      <c r="D118" t="s">
        <v>98</v>
      </c>
    </row>
    <row r="119" spans="1:5" x14ac:dyDescent="0.6">
      <c r="A119" t="s">
        <v>51</v>
      </c>
      <c r="B119" t="s">
        <v>123</v>
      </c>
      <c r="C119" t="s">
        <v>1</v>
      </c>
      <c r="D119" t="s">
        <v>97</v>
      </c>
    </row>
    <row r="120" spans="1:5" x14ac:dyDescent="0.6">
      <c r="A120" t="s">
        <v>51</v>
      </c>
      <c r="B120" t="s">
        <v>123</v>
      </c>
      <c r="C120" t="s">
        <v>1</v>
      </c>
      <c r="D120" t="s">
        <v>96</v>
      </c>
    </row>
    <row r="121" spans="1:5" x14ac:dyDescent="0.6">
      <c r="A121" t="s">
        <v>51</v>
      </c>
      <c r="B121" t="s">
        <v>123</v>
      </c>
      <c r="C121" t="s">
        <v>1</v>
      </c>
      <c r="D121" t="s">
        <v>95</v>
      </c>
    </row>
    <row r="122" spans="1:5" x14ac:dyDescent="0.6">
      <c r="A122" t="s">
        <v>51</v>
      </c>
      <c r="B122" t="s">
        <v>122</v>
      </c>
      <c r="C122" t="s">
        <v>7</v>
      </c>
      <c r="D122" t="s">
        <v>99</v>
      </c>
    </row>
    <row r="123" spans="1:5" x14ac:dyDescent="0.6">
      <c r="A123" t="s">
        <v>51</v>
      </c>
      <c r="B123" t="s">
        <v>122</v>
      </c>
      <c r="C123" t="s">
        <v>7</v>
      </c>
      <c r="D123" t="s">
        <v>98</v>
      </c>
    </row>
    <row r="124" spans="1:5" x14ac:dyDescent="0.6">
      <c r="A124" t="s">
        <v>51</v>
      </c>
      <c r="B124" t="s">
        <v>122</v>
      </c>
      <c r="C124" t="s">
        <v>7</v>
      </c>
      <c r="D124" t="s">
        <v>97</v>
      </c>
    </row>
    <row r="125" spans="1:5" x14ac:dyDescent="0.6">
      <c r="A125" t="s">
        <v>51</v>
      </c>
      <c r="B125" t="s">
        <v>122</v>
      </c>
      <c r="C125" t="s">
        <v>7</v>
      </c>
      <c r="D125" t="s">
        <v>96</v>
      </c>
    </row>
    <row r="126" spans="1:5" x14ac:dyDescent="0.6">
      <c r="A126" t="s">
        <v>51</v>
      </c>
      <c r="B126" t="s">
        <v>122</v>
      </c>
      <c r="C126" t="s">
        <v>7</v>
      </c>
      <c r="D126" t="s">
        <v>95</v>
      </c>
    </row>
    <row r="127" spans="1:5" x14ac:dyDescent="0.6">
      <c r="A127" t="s">
        <v>51</v>
      </c>
      <c r="B127" t="s">
        <v>122</v>
      </c>
      <c r="C127" t="s">
        <v>4</v>
      </c>
      <c r="D127" t="s">
        <v>99</v>
      </c>
    </row>
    <row r="128" spans="1:5" x14ac:dyDescent="0.6">
      <c r="A128" t="s">
        <v>51</v>
      </c>
      <c r="B128" t="s">
        <v>122</v>
      </c>
      <c r="C128" t="s">
        <v>4</v>
      </c>
      <c r="D128" t="s">
        <v>98</v>
      </c>
    </row>
    <row r="129" spans="1:5" x14ac:dyDescent="0.6">
      <c r="A129" t="s">
        <v>51</v>
      </c>
      <c r="B129" t="s">
        <v>122</v>
      </c>
      <c r="C129" t="s">
        <v>4</v>
      </c>
      <c r="D129" t="s">
        <v>97</v>
      </c>
    </row>
    <row r="130" spans="1:5" x14ac:dyDescent="0.6">
      <c r="A130" t="s">
        <v>51</v>
      </c>
      <c r="B130" t="s">
        <v>122</v>
      </c>
      <c r="C130" t="s">
        <v>4</v>
      </c>
      <c r="D130" t="s">
        <v>96</v>
      </c>
    </row>
    <row r="131" spans="1:5" x14ac:dyDescent="0.6">
      <c r="A131" t="s">
        <v>51</v>
      </c>
      <c r="B131" t="s">
        <v>122</v>
      </c>
      <c r="C131" t="s">
        <v>4</v>
      </c>
      <c r="D131" t="s">
        <v>95</v>
      </c>
      <c r="E131">
        <v>13592332</v>
      </c>
    </row>
    <row r="132" spans="1:5" x14ac:dyDescent="0.6">
      <c r="A132" t="s">
        <v>51</v>
      </c>
      <c r="B132" t="s">
        <v>122</v>
      </c>
      <c r="C132" t="s">
        <v>6</v>
      </c>
      <c r="D132" t="s">
        <v>99</v>
      </c>
    </row>
    <row r="133" spans="1:5" x14ac:dyDescent="0.6">
      <c r="A133" t="s">
        <v>51</v>
      </c>
      <c r="B133" t="s">
        <v>122</v>
      </c>
      <c r="C133" t="s">
        <v>6</v>
      </c>
      <c r="D133" t="s">
        <v>98</v>
      </c>
    </row>
    <row r="134" spans="1:5" x14ac:dyDescent="0.6">
      <c r="A134" t="s">
        <v>51</v>
      </c>
      <c r="B134" t="s">
        <v>122</v>
      </c>
      <c r="C134" t="s">
        <v>6</v>
      </c>
      <c r="D134" t="s">
        <v>97</v>
      </c>
    </row>
    <row r="135" spans="1:5" x14ac:dyDescent="0.6">
      <c r="A135" t="s">
        <v>51</v>
      </c>
      <c r="B135" t="s">
        <v>122</v>
      </c>
      <c r="C135" t="s">
        <v>6</v>
      </c>
      <c r="D135" t="s">
        <v>96</v>
      </c>
    </row>
    <row r="136" spans="1:5" x14ac:dyDescent="0.6">
      <c r="A136" t="s">
        <v>51</v>
      </c>
      <c r="B136" t="s">
        <v>122</v>
      </c>
      <c r="C136" t="s">
        <v>6</v>
      </c>
      <c r="D136" t="s">
        <v>95</v>
      </c>
    </row>
    <row r="137" spans="1:5" x14ac:dyDescent="0.6">
      <c r="A137" t="s">
        <v>51</v>
      </c>
      <c r="B137" t="s">
        <v>122</v>
      </c>
      <c r="C137" t="s">
        <v>3</v>
      </c>
      <c r="D137" t="s">
        <v>99</v>
      </c>
    </row>
    <row r="138" spans="1:5" x14ac:dyDescent="0.6">
      <c r="A138" t="s">
        <v>51</v>
      </c>
      <c r="B138" t="s">
        <v>122</v>
      </c>
      <c r="C138" t="s">
        <v>3</v>
      </c>
      <c r="D138" t="s">
        <v>98</v>
      </c>
    </row>
    <row r="139" spans="1:5" x14ac:dyDescent="0.6">
      <c r="A139" t="s">
        <v>51</v>
      </c>
      <c r="B139" t="s">
        <v>122</v>
      </c>
      <c r="C139" t="s">
        <v>3</v>
      </c>
      <c r="D139" t="s">
        <v>97</v>
      </c>
    </row>
    <row r="140" spans="1:5" x14ac:dyDescent="0.6">
      <c r="A140" t="s">
        <v>51</v>
      </c>
      <c r="B140" t="s">
        <v>122</v>
      </c>
      <c r="C140" t="s">
        <v>3</v>
      </c>
      <c r="D140" t="s">
        <v>96</v>
      </c>
    </row>
    <row r="141" spans="1:5" x14ac:dyDescent="0.6">
      <c r="A141" t="s">
        <v>51</v>
      </c>
      <c r="B141" t="s">
        <v>122</v>
      </c>
      <c r="C141" t="s">
        <v>3</v>
      </c>
      <c r="D141" t="s">
        <v>95</v>
      </c>
      <c r="E141">
        <v>808604</v>
      </c>
    </row>
    <row r="142" spans="1:5" x14ac:dyDescent="0.6">
      <c r="A142" t="s">
        <v>51</v>
      </c>
      <c r="B142" t="s">
        <v>122</v>
      </c>
      <c r="C142" t="s">
        <v>2</v>
      </c>
      <c r="D142" t="s">
        <v>99</v>
      </c>
    </row>
    <row r="143" spans="1:5" x14ac:dyDescent="0.6">
      <c r="A143" t="s">
        <v>51</v>
      </c>
      <c r="B143" t="s">
        <v>122</v>
      </c>
      <c r="C143" t="s">
        <v>2</v>
      </c>
      <c r="D143" t="s">
        <v>98</v>
      </c>
    </row>
    <row r="144" spans="1:5" x14ac:dyDescent="0.6">
      <c r="A144" t="s">
        <v>51</v>
      </c>
      <c r="B144" t="s">
        <v>122</v>
      </c>
      <c r="C144" t="s">
        <v>2</v>
      </c>
      <c r="D144" t="s">
        <v>97</v>
      </c>
    </row>
    <row r="145" spans="1:5" x14ac:dyDescent="0.6">
      <c r="A145" t="s">
        <v>51</v>
      </c>
      <c r="B145" t="s">
        <v>122</v>
      </c>
      <c r="C145" t="s">
        <v>2</v>
      </c>
      <c r="D145" t="s">
        <v>96</v>
      </c>
      <c r="E145">
        <v>1093259</v>
      </c>
    </row>
    <row r="146" spans="1:5" x14ac:dyDescent="0.6">
      <c r="A146" t="s">
        <v>51</v>
      </c>
      <c r="B146" t="s">
        <v>122</v>
      </c>
      <c r="C146" t="s">
        <v>2</v>
      </c>
      <c r="D146" t="s">
        <v>95</v>
      </c>
    </row>
    <row r="147" spans="1:5" x14ac:dyDescent="0.6">
      <c r="A147" t="s">
        <v>51</v>
      </c>
      <c r="B147" t="s">
        <v>122</v>
      </c>
      <c r="C147" t="s">
        <v>82</v>
      </c>
      <c r="D147" t="s">
        <v>99</v>
      </c>
    </row>
    <row r="148" spans="1:5" x14ac:dyDescent="0.6">
      <c r="A148" t="s">
        <v>51</v>
      </c>
      <c r="B148" t="s">
        <v>122</v>
      </c>
      <c r="C148" t="s">
        <v>82</v>
      </c>
      <c r="D148" t="s">
        <v>98</v>
      </c>
    </row>
    <row r="149" spans="1:5" x14ac:dyDescent="0.6">
      <c r="A149" t="s">
        <v>51</v>
      </c>
      <c r="B149" t="s">
        <v>122</v>
      </c>
      <c r="C149" t="s">
        <v>82</v>
      </c>
      <c r="D149" t="s">
        <v>97</v>
      </c>
    </row>
    <row r="150" spans="1:5" x14ac:dyDescent="0.6">
      <c r="A150" t="s">
        <v>51</v>
      </c>
      <c r="B150" t="s">
        <v>122</v>
      </c>
      <c r="C150" t="s">
        <v>82</v>
      </c>
      <c r="D150" t="s">
        <v>96</v>
      </c>
    </row>
    <row r="151" spans="1:5" x14ac:dyDescent="0.6">
      <c r="A151" t="s">
        <v>51</v>
      </c>
      <c r="B151" t="s">
        <v>122</v>
      </c>
      <c r="C151" t="s">
        <v>82</v>
      </c>
      <c r="D151" t="s">
        <v>95</v>
      </c>
    </row>
    <row r="152" spans="1:5" x14ac:dyDescent="0.6">
      <c r="A152" t="s">
        <v>51</v>
      </c>
      <c r="B152" t="s">
        <v>122</v>
      </c>
      <c r="C152" t="s">
        <v>89</v>
      </c>
      <c r="D152" t="s">
        <v>99</v>
      </c>
    </row>
    <row r="153" spans="1:5" x14ac:dyDescent="0.6">
      <c r="A153" t="s">
        <v>51</v>
      </c>
      <c r="B153" t="s">
        <v>122</v>
      </c>
      <c r="C153" t="s">
        <v>89</v>
      </c>
      <c r="D153" t="s">
        <v>98</v>
      </c>
    </row>
    <row r="154" spans="1:5" x14ac:dyDescent="0.6">
      <c r="A154" t="s">
        <v>51</v>
      </c>
      <c r="B154" t="s">
        <v>122</v>
      </c>
      <c r="C154" t="s">
        <v>89</v>
      </c>
      <c r="D154" t="s">
        <v>97</v>
      </c>
      <c r="E154">
        <v>85998</v>
      </c>
    </row>
    <row r="155" spans="1:5" x14ac:dyDescent="0.6">
      <c r="A155" t="s">
        <v>51</v>
      </c>
      <c r="B155" t="s">
        <v>122</v>
      </c>
      <c r="C155" t="s">
        <v>89</v>
      </c>
      <c r="D155" t="s">
        <v>96</v>
      </c>
      <c r="E155">
        <v>342000</v>
      </c>
    </row>
    <row r="156" spans="1:5" x14ac:dyDescent="0.6">
      <c r="A156" t="s">
        <v>51</v>
      </c>
      <c r="B156" t="s">
        <v>122</v>
      </c>
      <c r="C156" t="s">
        <v>89</v>
      </c>
      <c r="D156" t="s">
        <v>95</v>
      </c>
      <c r="E156">
        <v>85500</v>
      </c>
    </row>
    <row r="157" spans="1:5" x14ac:dyDescent="0.6">
      <c r="A157" t="s">
        <v>51</v>
      </c>
      <c r="B157" t="s">
        <v>122</v>
      </c>
      <c r="C157" t="s">
        <v>1</v>
      </c>
      <c r="D157" t="s">
        <v>99</v>
      </c>
    </row>
    <row r="158" spans="1:5" x14ac:dyDescent="0.6">
      <c r="A158" t="s">
        <v>51</v>
      </c>
      <c r="B158" t="s">
        <v>122</v>
      </c>
      <c r="C158" t="s">
        <v>1</v>
      </c>
      <c r="D158" t="s">
        <v>98</v>
      </c>
    </row>
    <row r="159" spans="1:5" x14ac:dyDescent="0.6">
      <c r="A159" t="s">
        <v>51</v>
      </c>
      <c r="B159" t="s">
        <v>122</v>
      </c>
      <c r="C159" t="s">
        <v>1</v>
      </c>
      <c r="D159" t="s">
        <v>97</v>
      </c>
    </row>
    <row r="160" spans="1:5" x14ac:dyDescent="0.6">
      <c r="A160" t="s">
        <v>51</v>
      </c>
      <c r="B160" t="s">
        <v>122</v>
      </c>
      <c r="C160" t="s">
        <v>1</v>
      </c>
      <c r="D160" t="s">
        <v>96</v>
      </c>
    </row>
    <row r="161" spans="1:4" x14ac:dyDescent="0.6">
      <c r="A161" t="s">
        <v>51</v>
      </c>
      <c r="B161" t="s">
        <v>122</v>
      </c>
      <c r="C161" t="s">
        <v>1</v>
      </c>
      <c r="D161" t="s">
        <v>95</v>
      </c>
    </row>
    <row r="162" spans="1:4" x14ac:dyDescent="0.6">
      <c r="A162" t="s">
        <v>51</v>
      </c>
      <c r="B162" t="s">
        <v>121</v>
      </c>
      <c r="C162" t="s">
        <v>7</v>
      </c>
      <c r="D162" t="s">
        <v>99</v>
      </c>
    </row>
    <row r="163" spans="1:4" x14ac:dyDescent="0.6">
      <c r="A163" t="s">
        <v>51</v>
      </c>
      <c r="B163" t="s">
        <v>121</v>
      </c>
      <c r="C163" t="s">
        <v>7</v>
      </c>
      <c r="D163" t="s">
        <v>98</v>
      </c>
    </row>
    <row r="164" spans="1:4" x14ac:dyDescent="0.6">
      <c r="A164" t="s">
        <v>51</v>
      </c>
      <c r="B164" t="s">
        <v>121</v>
      </c>
      <c r="C164" t="s">
        <v>7</v>
      </c>
      <c r="D164" t="s">
        <v>97</v>
      </c>
    </row>
    <row r="165" spans="1:4" x14ac:dyDescent="0.6">
      <c r="A165" t="s">
        <v>51</v>
      </c>
      <c r="B165" t="s">
        <v>121</v>
      </c>
      <c r="C165" t="s">
        <v>7</v>
      </c>
      <c r="D165" t="s">
        <v>96</v>
      </c>
    </row>
    <row r="166" spans="1:4" x14ac:dyDescent="0.6">
      <c r="A166" t="s">
        <v>51</v>
      </c>
      <c r="B166" t="s">
        <v>121</v>
      </c>
      <c r="C166" t="s">
        <v>7</v>
      </c>
      <c r="D166" t="s">
        <v>95</v>
      </c>
    </row>
    <row r="167" spans="1:4" x14ac:dyDescent="0.6">
      <c r="A167" t="s">
        <v>51</v>
      </c>
      <c r="B167" t="s">
        <v>121</v>
      </c>
      <c r="C167" t="s">
        <v>4</v>
      </c>
      <c r="D167" t="s">
        <v>99</v>
      </c>
    </row>
    <row r="168" spans="1:4" x14ac:dyDescent="0.6">
      <c r="A168" t="s">
        <v>51</v>
      </c>
      <c r="B168" t="s">
        <v>121</v>
      </c>
      <c r="C168" t="s">
        <v>4</v>
      </c>
      <c r="D168" t="s">
        <v>98</v>
      </c>
    </row>
    <row r="169" spans="1:4" x14ac:dyDescent="0.6">
      <c r="A169" t="s">
        <v>51</v>
      </c>
      <c r="B169" t="s">
        <v>121</v>
      </c>
      <c r="C169" t="s">
        <v>4</v>
      </c>
      <c r="D169" t="s">
        <v>97</v>
      </c>
    </row>
    <row r="170" spans="1:4" x14ac:dyDescent="0.6">
      <c r="A170" t="s">
        <v>51</v>
      </c>
      <c r="B170" t="s">
        <v>121</v>
      </c>
      <c r="C170" t="s">
        <v>4</v>
      </c>
      <c r="D170" t="s">
        <v>96</v>
      </c>
    </row>
    <row r="171" spans="1:4" x14ac:dyDescent="0.6">
      <c r="A171" t="s">
        <v>51</v>
      </c>
      <c r="B171" t="s">
        <v>121</v>
      </c>
      <c r="C171" t="s">
        <v>4</v>
      </c>
      <c r="D171" t="s">
        <v>95</v>
      </c>
    </row>
    <row r="172" spans="1:4" x14ac:dyDescent="0.6">
      <c r="A172" t="s">
        <v>51</v>
      </c>
      <c r="B172" t="s">
        <v>121</v>
      </c>
      <c r="C172" t="s">
        <v>6</v>
      </c>
      <c r="D172" t="s">
        <v>99</v>
      </c>
    </row>
    <row r="173" spans="1:4" x14ac:dyDescent="0.6">
      <c r="A173" t="s">
        <v>51</v>
      </c>
      <c r="B173" t="s">
        <v>121</v>
      </c>
      <c r="C173" t="s">
        <v>6</v>
      </c>
      <c r="D173" t="s">
        <v>98</v>
      </c>
    </row>
    <row r="174" spans="1:4" x14ac:dyDescent="0.6">
      <c r="A174" t="s">
        <v>51</v>
      </c>
      <c r="B174" t="s">
        <v>121</v>
      </c>
      <c r="C174" t="s">
        <v>6</v>
      </c>
      <c r="D174" t="s">
        <v>97</v>
      </c>
    </row>
    <row r="175" spans="1:4" x14ac:dyDescent="0.6">
      <c r="A175" t="s">
        <v>51</v>
      </c>
      <c r="B175" t="s">
        <v>121</v>
      </c>
      <c r="C175" t="s">
        <v>6</v>
      </c>
      <c r="D175" t="s">
        <v>96</v>
      </c>
    </row>
    <row r="176" spans="1:4" x14ac:dyDescent="0.6">
      <c r="A176" t="s">
        <v>51</v>
      </c>
      <c r="B176" t="s">
        <v>121</v>
      </c>
      <c r="C176" t="s">
        <v>6</v>
      </c>
      <c r="D176" t="s">
        <v>95</v>
      </c>
    </row>
    <row r="177" spans="1:5" x14ac:dyDescent="0.6">
      <c r="A177" t="s">
        <v>51</v>
      </c>
      <c r="B177" t="s">
        <v>121</v>
      </c>
      <c r="C177" t="s">
        <v>3</v>
      </c>
      <c r="D177" t="s">
        <v>99</v>
      </c>
    </row>
    <row r="178" spans="1:5" x14ac:dyDescent="0.6">
      <c r="A178" t="s">
        <v>51</v>
      </c>
      <c r="B178" t="s">
        <v>121</v>
      </c>
      <c r="C178" t="s">
        <v>3</v>
      </c>
      <c r="D178" t="s">
        <v>98</v>
      </c>
    </row>
    <row r="179" spans="1:5" x14ac:dyDescent="0.6">
      <c r="A179" t="s">
        <v>51</v>
      </c>
      <c r="B179" t="s">
        <v>121</v>
      </c>
      <c r="C179" t="s">
        <v>3</v>
      </c>
      <c r="D179" t="s">
        <v>97</v>
      </c>
    </row>
    <row r="180" spans="1:5" x14ac:dyDescent="0.6">
      <c r="A180" t="s">
        <v>51</v>
      </c>
      <c r="B180" t="s">
        <v>121</v>
      </c>
      <c r="C180" t="s">
        <v>3</v>
      </c>
      <c r="D180" t="s">
        <v>96</v>
      </c>
    </row>
    <row r="181" spans="1:5" x14ac:dyDescent="0.6">
      <c r="A181" t="s">
        <v>51</v>
      </c>
      <c r="B181" t="s">
        <v>121</v>
      </c>
      <c r="C181" t="s">
        <v>3</v>
      </c>
      <c r="D181" t="s">
        <v>95</v>
      </c>
      <c r="E181">
        <v>22107</v>
      </c>
    </row>
    <row r="182" spans="1:5" x14ac:dyDescent="0.6">
      <c r="A182" t="s">
        <v>51</v>
      </c>
      <c r="B182" t="s">
        <v>121</v>
      </c>
      <c r="C182" t="s">
        <v>2</v>
      </c>
      <c r="D182" t="s">
        <v>99</v>
      </c>
    </row>
    <row r="183" spans="1:5" x14ac:dyDescent="0.6">
      <c r="A183" t="s">
        <v>51</v>
      </c>
      <c r="B183" t="s">
        <v>121</v>
      </c>
      <c r="C183" t="s">
        <v>2</v>
      </c>
      <c r="D183" t="s">
        <v>98</v>
      </c>
    </row>
    <row r="184" spans="1:5" x14ac:dyDescent="0.6">
      <c r="A184" t="s">
        <v>51</v>
      </c>
      <c r="B184" t="s">
        <v>121</v>
      </c>
      <c r="C184" t="s">
        <v>2</v>
      </c>
      <c r="D184" t="s">
        <v>97</v>
      </c>
    </row>
    <row r="185" spans="1:5" x14ac:dyDescent="0.6">
      <c r="A185" t="s">
        <v>51</v>
      </c>
      <c r="B185" t="s">
        <v>121</v>
      </c>
      <c r="C185" t="s">
        <v>2</v>
      </c>
      <c r="D185" t="s">
        <v>96</v>
      </c>
    </row>
    <row r="186" spans="1:5" x14ac:dyDescent="0.6">
      <c r="A186" t="s">
        <v>51</v>
      </c>
      <c r="B186" t="s">
        <v>121</v>
      </c>
      <c r="C186" t="s">
        <v>2</v>
      </c>
      <c r="D186" t="s">
        <v>95</v>
      </c>
    </row>
    <row r="187" spans="1:5" x14ac:dyDescent="0.6">
      <c r="A187" t="s">
        <v>51</v>
      </c>
      <c r="B187" t="s">
        <v>121</v>
      </c>
      <c r="C187" t="s">
        <v>82</v>
      </c>
      <c r="D187" t="s">
        <v>99</v>
      </c>
    </row>
    <row r="188" spans="1:5" x14ac:dyDescent="0.6">
      <c r="A188" t="s">
        <v>51</v>
      </c>
      <c r="B188" t="s">
        <v>121</v>
      </c>
      <c r="C188" t="s">
        <v>82</v>
      </c>
      <c r="D188" t="s">
        <v>98</v>
      </c>
    </row>
    <row r="189" spans="1:5" x14ac:dyDescent="0.6">
      <c r="A189" t="s">
        <v>51</v>
      </c>
      <c r="B189" t="s">
        <v>121</v>
      </c>
      <c r="C189" t="s">
        <v>82</v>
      </c>
      <c r="D189" t="s">
        <v>97</v>
      </c>
    </row>
    <row r="190" spans="1:5" x14ac:dyDescent="0.6">
      <c r="A190" t="s">
        <v>51</v>
      </c>
      <c r="B190" t="s">
        <v>121</v>
      </c>
      <c r="C190" t="s">
        <v>82</v>
      </c>
      <c r="D190" t="s">
        <v>96</v>
      </c>
      <c r="E190">
        <v>240582</v>
      </c>
    </row>
    <row r="191" spans="1:5" x14ac:dyDescent="0.6">
      <c r="A191" t="s">
        <v>51</v>
      </c>
      <c r="B191" t="s">
        <v>121</v>
      </c>
      <c r="C191" t="s">
        <v>82</v>
      </c>
      <c r="D191" t="s">
        <v>95</v>
      </c>
      <c r="E191">
        <v>330841</v>
      </c>
    </row>
    <row r="192" spans="1:5" x14ac:dyDescent="0.6">
      <c r="A192" t="s">
        <v>51</v>
      </c>
      <c r="B192" t="s">
        <v>121</v>
      </c>
      <c r="C192" t="s">
        <v>89</v>
      </c>
      <c r="D192" t="s">
        <v>99</v>
      </c>
      <c r="E192">
        <v>21109</v>
      </c>
    </row>
    <row r="193" spans="1:5" x14ac:dyDescent="0.6">
      <c r="A193" t="s">
        <v>51</v>
      </c>
      <c r="B193" t="s">
        <v>121</v>
      </c>
      <c r="C193" t="s">
        <v>89</v>
      </c>
      <c r="D193" t="s">
        <v>98</v>
      </c>
      <c r="E193">
        <v>21987</v>
      </c>
    </row>
    <row r="194" spans="1:5" x14ac:dyDescent="0.6">
      <c r="A194" t="s">
        <v>51</v>
      </c>
      <c r="B194" t="s">
        <v>121</v>
      </c>
      <c r="C194" t="s">
        <v>89</v>
      </c>
      <c r="D194" t="s">
        <v>97</v>
      </c>
      <c r="E194">
        <v>198995</v>
      </c>
    </row>
    <row r="195" spans="1:5" x14ac:dyDescent="0.6">
      <c r="A195" t="s">
        <v>51</v>
      </c>
      <c r="B195" t="s">
        <v>121</v>
      </c>
      <c r="C195" t="s">
        <v>89</v>
      </c>
      <c r="D195" t="s">
        <v>96</v>
      </c>
      <c r="E195">
        <v>559891</v>
      </c>
    </row>
    <row r="196" spans="1:5" x14ac:dyDescent="0.6">
      <c r="A196" t="s">
        <v>51</v>
      </c>
      <c r="B196" t="s">
        <v>121</v>
      </c>
      <c r="C196" t="s">
        <v>89</v>
      </c>
      <c r="D196" t="s">
        <v>95</v>
      </c>
      <c r="E196">
        <v>239800</v>
      </c>
    </row>
    <row r="197" spans="1:5" x14ac:dyDescent="0.6">
      <c r="A197" t="s">
        <v>51</v>
      </c>
      <c r="B197" t="s">
        <v>121</v>
      </c>
      <c r="C197" t="s">
        <v>1</v>
      </c>
      <c r="D197" t="s">
        <v>99</v>
      </c>
      <c r="E197">
        <v>30363</v>
      </c>
    </row>
    <row r="198" spans="1:5" x14ac:dyDescent="0.6">
      <c r="A198" t="s">
        <v>51</v>
      </c>
      <c r="B198" t="s">
        <v>121</v>
      </c>
      <c r="C198" t="s">
        <v>1</v>
      </c>
      <c r="D198" t="s">
        <v>98</v>
      </c>
      <c r="E198">
        <v>30364</v>
      </c>
    </row>
    <row r="199" spans="1:5" x14ac:dyDescent="0.6">
      <c r="A199" t="s">
        <v>51</v>
      </c>
      <c r="B199" t="s">
        <v>121</v>
      </c>
      <c r="C199" t="s">
        <v>1</v>
      </c>
      <c r="D199" t="s">
        <v>97</v>
      </c>
      <c r="E199">
        <v>24205</v>
      </c>
    </row>
    <row r="200" spans="1:5" x14ac:dyDescent="0.6">
      <c r="A200" t="s">
        <v>51</v>
      </c>
      <c r="B200" t="s">
        <v>121</v>
      </c>
      <c r="C200" t="s">
        <v>1</v>
      </c>
      <c r="D200" t="s">
        <v>96</v>
      </c>
      <c r="E200">
        <v>116883</v>
      </c>
    </row>
    <row r="201" spans="1:5" x14ac:dyDescent="0.6">
      <c r="A201" t="s">
        <v>51</v>
      </c>
      <c r="B201" t="s">
        <v>121</v>
      </c>
      <c r="C201" t="s">
        <v>1</v>
      </c>
      <c r="D201" t="s">
        <v>95</v>
      </c>
      <c r="E201">
        <v>48410</v>
      </c>
    </row>
    <row r="202" spans="1:5" x14ac:dyDescent="0.6">
      <c r="A202" t="s">
        <v>51</v>
      </c>
      <c r="B202" t="s">
        <v>120</v>
      </c>
      <c r="C202" t="s">
        <v>7</v>
      </c>
      <c r="D202" t="s">
        <v>99</v>
      </c>
    </row>
    <row r="203" spans="1:5" x14ac:dyDescent="0.6">
      <c r="A203" t="s">
        <v>51</v>
      </c>
      <c r="B203" t="s">
        <v>120</v>
      </c>
      <c r="C203" t="s">
        <v>7</v>
      </c>
      <c r="D203" t="s">
        <v>98</v>
      </c>
    </row>
    <row r="204" spans="1:5" x14ac:dyDescent="0.6">
      <c r="A204" t="s">
        <v>51</v>
      </c>
      <c r="B204" t="s">
        <v>120</v>
      </c>
      <c r="C204" t="s">
        <v>7</v>
      </c>
      <c r="D204" t="s">
        <v>97</v>
      </c>
    </row>
    <row r="205" spans="1:5" x14ac:dyDescent="0.6">
      <c r="A205" t="s">
        <v>51</v>
      </c>
      <c r="B205" t="s">
        <v>120</v>
      </c>
      <c r="C205" t="s">
        <v>7</v>
      </c>
      <c r="D205" t="s">
        <v>96</v>
      </c>
    </row>
    <row r="206" spans="1:5" x14ac:dyDescent="0.6">
      <c r="A206" t="s">
        <v>51</v>
      </c>
      <c r="B206" t="s">
        <v>120</v>
      </c>
      <c r="C206" t="s">
        <v>7</v>
      </c>
      <c r="D206" t="s">
        <v>95</v>
      </c>
    </row>
    <row r="207" spans="1:5" x14ac:dyDescent="0.6">
      <c r="A207" t="s">
        <v>51</v>
      </c>
      <c r="B207" t="s">
        <v>120</v>
      </c>
      <c r="C207" t="s">
        <v>4</v>
      </c>
      <c r="D207" t="s">
        <v>99</v>
      </c>
    </row>
    <row r="208" spans="1:5" x14ac:dyDescent="0.6">
      <c r="A208" t="s">
        <v>51</v>
      </c>
      <c r="B208" t="s">
        <v>120</v>
      </c>
      <c r="C208" t="s">
        <v>4</v>
      </c>
      <c r="D208" t="s">
        <v>98</v>
      </c>
    </row>
    <row r="209" spans="1:5" x14ac:dyDescent="0.6">
      <c r="A209" t="s">
        <v>51</v>
      </c>
      <c r="B209" t="s">
        <v>120</v>
      </c>
      <c r="C209" t="s">
        <v>4</v>
      </c>
      <c r="D209" t="s">
        <v>97</v>
      </c>
    </row>
    <row r="210" spans="1:5" x14ac:dyDescent="0.6">
      <c r="A210" t="s">
        <v>51</v>
      </c>
      <c r="B210" t="s">
        <v>120</v>
      </c>
      <c r="C210" t="s">
        <v>4</v>
      </c>
      <c r="D210" t="s">
        <v>96</v>
      </c>
    </row>
    <row r="211" spans="1:5" x14ac:dyDescent="0.6">
      <c r="A211" t="s">
        <v>51</v>
      </c>
      <c r="B211" t="s">
        <v>120</v>
      </c>
      <c r="C211" t="s">
        <v>4</v>
      </c>
      <c r="D211" t="s">
        <v>95</v>
      </c>
    </row>
    <row r="212" spans="1:5" x14ac:dyDescent="0.6">
      <c r="A212" t="s">
        <v>51</v>
      </c>
      <c r="B212" t="s">
        <v>120</v>
      </c>
      <c r="C212" t="s">
        <v>6</v>
      </c>
      <c r="D212" t="s">
        <v>99</v>
      </c>
    </row>
    <row r="213" spans="1:5" x14ac:dyDescent="0.6">
      <c r="A213" t="s">
        <v>51</v>
      </c>
      <c r="B213" t="s">
        <v>120</v>
      </c>
      <c r="C213" t="s">
        <v>6</v>
      </c>
      <c r="D213" t="s">
        <v>98</v>
      </c>
    </row>
    <row r="214" spans="1:5" x14ac:dyDescent="0.6">
      <c r="A214" t="s">
        <v>51</v>
      </c>
      <c r="B214" t="s">
        <v>120</v>
      </c>
      <c r="C214" t="s">
        <v>6</v>
      </c>
      <c r="D214" t="s">
        <v>97</v>
      </c>
    </row>
    <row r="215" spans="1:5" x14ac:dyDescent="0.6">
      <c r="A215" t="s">
        <v>51</v>
      </c>
      <c r="B215" t="s">
        <v>120</v>
      </c>
      <c r="C215" t="s">
        <v>6</v>
      </c>
      <c r="D215" t="s">
        <v>96</v>
      </c>
    </row>
    <row r="216" spans="1:5" x14ac:dyDescent="0.6">
      <c r="A216" t="s">
        <v>51</v>
      </c>
      <c r="B216" t="s">
        <v>120</v>
      </c>
      <c r="C216" t="s">
        <v>6</v>
      </c>
      <c r="D216" t="s">
        <v>95</v>
      </c>
    </row>
    <row r="217" spans="1:5" x14ac:dyDescent="0.6">
      <c r="A217" t="s">
        <v>51</v>
      </c>
      <c r="B217" t="s">
        <v>120</v>
      </c>
      <c r="C217" t="s">
        <v>3</v>
      </c>
      <c r="D217" t="s">
        <v>99</v>
      </c>
    </row>
    <row r="218" spans="1:5" x14ac:dyDescent="0.6">
      <c r="A218" t="s">
        <v>51</v>
      </c>
      <c r="B218" t="s">
        <v>120</v>
      </c>
      <c r="C218" t="s">
        <v>3</v>
      </c>
      <c r="D218" t="s">
        <v>98</v>
      </c>
    </row>
    <row r="219" spans="1:5" x14ac:dyDescent="0.6">
      <c r="A219" t="s">
        <v>51</v>
      </c>
      <c r="B219" t="s">
        <v>120</v>
      </c>
      <c r="C219" t="s">
        <v>3</v>
      </c>
      <c r="D219" t="s">
        <v>97</v>
      </c>
    </row>
    <row r="220" spans="1:5" x14ac:dyDescent="0.6">
      <c r="A220" t="s">
        <v>51</v>
      </c>
      <c r="B220" t="s">
        <v>120</v>
      </c>
      <c r="C220" t="s">
        <v>3</v>
      </c>
      <c r="D220" t="s">
        <v>96</v>
      </c>
      <c r="E220">
        <v>12110</v>
      </c>
    </row>
    <row r="221" spans="1:5" x14ac:dyDescent="0.6">
      <c r="A221" t="s">
        <v>51</v>
      </c>
      <c r="B221" t="s">
        <v>120</v>
      </c>
      <c r="C221" t="s">
        <v>3</v>
      </c>
      <c r="D221" t="s">
        <v>95</v>
      </c>
    </row>
    <row r="222" spans="1:5" x14ac:dyDescent="0.6">
      <c r="A222" t="s">
        <v>51</v>
      </c>
      <c r="B222" t="s">
        <v>120</v>
      </c>
      <c r="C222" t="s">
        <v>2</v>
      </c>
      <c r="D222" t="s">
        <v>99</v>
      </c>
    </row>
    <row r="223" spans="1:5" x14ac:dyDescent="0.6">
      <c r="A223" t="s">
        <v>51</v>
      </c>
      <c r="B223" t="s">
        <v>120</v>
      </c>
      <c r="C223" t="s">
        <v>2</v>
      </c>
      <c r="D223" t="s">
        <v>98</v>
      </c>
    </row>
    <row r="224" spans="1:5" x14ac:dyDescent="0.6">
      <c r="A224" t="s">
        <v>51</v>
      </c>
      <c r="B224" t="s">
        <v>120</v>
      </c>
      <c r="C224" t="s">
        <v>2</v>
      </c>
      <c r="D224" t="s">
        <v>97</v>
      </c>
    </row>
    <row r="225" spans="1:5" x14ac:dyDescent="0.6">
      <c r="A225" t="s">
        <v>51</v>
      </c>
      <c r="B225" t="s">
        <v>120</v>
      </c>
      <c r="C225" t="s">
        <v>2</v>
      </c>
      <c r="D225" t="s">
        <v>96</v>
      </c>
    </row>
    <row r="226" spans="1:5" x14ac:dyDescent="0.6">
      <c r="A226" t="s">
        <v>51</v>
      </c>
      <c r="B226" t="s">
        <v>120</v>
      </c>
      <c r="C226" t="s">
        <v>2</v>
      </c>
      <c r="D226" t="s">
        <v>95</v>
      </c>
    </row>
    <row r="227" spans="1:5" x14ac:dyDescent="0.6">
      <c r="A227" t="s">
        <v>51</v>
      </c>
      <c r="B227" t="s">
        <v>120</v>
      </c>
      <c r="C227" t="s">
        <v>82</v>
      </c>
      <c r="D227" t="s">
        <v>99</v>
      </c>
    </row>
    <row r="228" spans="1:5" x14ac:dyDescent="0.6">
      <c r="A228" t="s">
        <v>51</v>
      </c>
      <c r="B228" t="s">
        <v>120</v>
      </c>
      <c r="C228" t="s">
        <v>82</v>
      </c>
      <c r="D228" t="s">
        <v>98</v>
      </c>
    </row>
    <row r="229" spans="1:5" x14ac:dyDescent="0.6">
      <c r="A229" t="s">
        <v>51</v>
      </c>
      <c r="B229" t="s">
        <v>120</v>
      </c>
      <c r="C229" t="s">
        <v>82</v>
      </c>
      <c r="D229" t="s">
        <v>97</v>
      </c>
    </row>
    <row r="230" spans="1:5" x14ac:dyDescent="0.6">
      <c r="A230" t="s">
        <v>51</v>
      </c>
      <c r="B230" t="s">
        <v>120</v>
      </c>
      <c r="C230" t="s">
        <v>82</v>
      </c>
      <c r="D230" t="s">
        <v>96</v>
      </c>
      <c r="E230">
        <v>73282</v>
      </c>
    </row>
    <row r="231" spans="1:5" x14ac:dyDescent="0.6">
      <c r="A231" t="s">
        <v>51</v>
      </c>
      <c r="B231" t="s">
        <v>120</v>
      </c>
      <c r="C231" t="s">
        <v>82</v>
      </c>
      <c r="D231" t="s">
        <v>95</v>
      </c>
    </row>
    <row r="232" spans="1:5" x14ac:dyDescent="0.6">
      <c r="A232" t="s">
        <v>51</v>
      </c>
      <c r="B232" t="s">
        <v>120</v>
      </c>
      <c r="C232" t="s">
        <v>89</v>
      </c>
      <c r="D232" t="s">
        <v>99</v>
      </c>
    </row>
    <row r="233" spans="1:5" x14ac:dyDescent="0.6">
      <c r="A233" t="s">
        <v>51</v>
      </c>
      <c r="B233" t="s">
        <v>120</v>
      </c>
      <c r="C233" t="s">
        <v>89</v>
      </c>
      <c r="D233" t="s">
        <v>98</v>
      </c>
      <c r="E233">
        <v>10213</v>
      </c>
    </row>
    <row r="234" spans="1:5" x14ac:dyDescent="0.6">
      <c r="A234" t="s">
        <v>51</v>
      </c>
      <c r="B234" t="s">
        <v>120</v>
      </c>
      <c r="C234" t="s">
        <v>89</v>
      </c>
      <c r="D234" t="s">
        <v>97</v>
      </c>
      <c r="E234">
        <v>255305</v>
      </c>
    </row>
    <row r="235" spans="1:5" x14ac:dyDescent="0.6">
      <c r="A235" t="s">
        <v>51</v>
      </c>
      <c r="B235" t="s">
        <v>120</v>
      </c>
      <c r="C235" t="s">
        <v>89</v>
      </c>
      <c r="D235" t="s">
        <v>96</v>
      </c>
      <c r="E235">
        <v>153183</v>
      </c>
    </row>
    <row r="236" spans="1:5" x14ac:dyDescent="0.6">
      <c r="A236" t="s">
        <v>51</v>
      </c>
      <c r="B236" t="s">
        <v>120</v>
      </c>
      <c r="C236" t="s">
        <v>89</v>
      </c>
      <c r="D236" t="s">
        <v>95</v>
      </c>
      <c r="E236">
        <v>66379</v>
      </c>
    </row>
    <row r="237" spans="1:5" x14ac:dyDescent="0.6">
      <c r="A237" t="s">
        <v>51</v>
      </c>
      <c r="B237" t="s">
        <v>120</v>
      </c>
      <c r="C237" t="s">
        <v>1</v>
      </c>
      <c r="D237" t="s">
        <v>99</v>
      </c>
    </row>
    <row r="238" spans="1:5" x14ac:dyDescent="0.6">
      <c r="A238" t="s">
        <v>51</v>
      </c>
      <c r="B238" t="s">
        <v>120</v>
      </c>
      <c r="C238" t="s">
        <v>1</v>
      </c>
      <c r="D238" t="s">
        <v>98</v>
      </c>
      <c r="E238">
        <v>10347</v>
      </c>
    </row>
    <row r="239" spans="1:5" x14ac:dyDescent="0.6">
      <c r="A239" t="s">
        <v>51</v>
      </c>
      <c r="B239" t="s">
        <v>120</v>
      </c>
      <c r="C239" t="s">
        <v>1</v>
      </c>
      <c r="D239" t="s">
        <v>97</v>
      </c>
      <c r="E239">
        <v>239856</v>
      </c>
    </row>
    <row r="240" spans="1:5" x14ac:dyDescent="0.6">
      <c r="A240" t="s">
        <v>51</v>
      </c>
      <c r="B240" t="s">
        <v>120</v>
      </c>
      <c r="C240" t="s">
        <v>1</v>
      </c>
      <c r="D240" t="s">
        <v>96</v>
      </c>
      <c r="E240">
        <v>139679</v>
      </c>
    </row>
    <row r="241" spans="1:5" x14ac:dyDescent="0.6">
      <c r="A241" t="s">
        <v>51</v>
      </c>
      <c r="B241" t="s">
        <v>120</v>
      </c>
      <c r="C241" t="s">
        <v>1</v>
      </c>
      <c r="D241" t="s">
        <v>95</v>
      </c>
      <c r="E241">
        <v>113813</v>
      </c>
    </row>
    <row r="242" spans="1:5" x14ac:dyDescent="0.6">
      <c r="A242" t="s">
        <v>51</v>
      </c>
      <c r="B242" t="s">
        <v>119</v>
      </c>
      <c r="C242" t="s">
        <v>7</v>
      </c>
      <c r="D242" t="s">
        <v>99</v>
      </c>
    </row>
    <row r="243" spans="1:5" x14ac:dyDescent="0.6">
      <c r="A243" t="s">
        <v>51</v>
      </c>
      <c r="B243" t="s">
        <v>119</v>
      </c>
      <c r="C243" t="s">
        <v>7</v>
      </c>
      <c r="D243" t="s">
        <v>98</v>
      </c>
    </row>
    <row r="244" spans="1:5" x14ac:dyDescent="0.6">
      <c r="A244" t="s">
        <v>51</v>
      </c>
      <c r="B244" t="s">
        <v>119</v>
      </c>
      <c r="C244" t="s">
        <v>7</v>
      </c>
      <c r="D244" t="s">
        <v>97</v>
      </c>
    </row>
    <row r="245" spans="1:5" x14ac:dyDescent="0.6">
      <c r="A245" t="s">
        <v>51</v>
      </c>
      <c r="B245" t="s">
        <v>119</v>
      </c>
      <c r="C245" t="s">
        <v>7</v>
      </c>
      <c r="D245" t="s">
        <v>96</v>
      </c>
    </row>
    <row r="246" spans="1:5" x14ac:dyDescent="0.6">
      <c r="A246" t="s">
        <v>51</v>
      </c>
      <c r="B246" t="s">
        <v>119</v>
      </c>
      <c r="C246" t="s">
        <v>7</v>
      </c>
      <c r="D246" t="s">
        <v>95</v>
      </c>
    </row>
    <row r="247" spans="1:5" x14ac:dyDescent="0.6">
      <c r="A247" t="s">
        <v>51</v>
      </c>
      <c r="B247" t="s">
        <v>119</v>
      </c>
      <c r="C247" t="s">
        <v>4</v>
      </c>
      <c r="D247" t="s">
        <v>99</v>
      </c>
    </row>
    <row r="248" spans="1:5" x14ac:dyDescent="0.6">
      <c r="A248" t="s">
        <v>51</v>
      </c>
      <c r="B248" t="s">
        <v>119</v>
      </c>
      <c r="C248" t="s">
        <v>4</v>
      </c>
      <c r="D248" t="s">
        <v>98</v>
      </c>
    </row>
    <row r="249" spans="1:5" x14ac:dyDescent="0.6">
      <c r="A249" t="s">
        <v>51</v>
      </c>
      <c r="B249" t="s">
        <v>119</v>
      </c>
      <c r="C249" t="s">
        <v>4</v>
      </c>
      <c r="D249" t="s">
        <v>97</v>
      </c>
    </row>
    <row r="250" spans="1:5" x14ac:dyDescent="0.6">
      <c r="A250" t="s">
        <v>51</v>
      </c>
      <c r="B250" t="s">
        <v>119</v>
      </c>
      <c r="C250" t="s">
        <v>4</v>
      </c>
      <c r="D250" t="s">
        <v>96</v>
      </c>
    </row>
    <row r="251" spans="1:5" x14ac:dyDescent="0.6">
      <c r="A251" t="s">
        <v>51</v>
      </c>
      <c r="B251" t="s">
        <v>119</v>
      </c>
      <c r="C251" t="s">
        <v>4</v>
      </c>
      <c r="D251" t="s">
        <v>95</v>
      </c>
    </row>
    <row r="252" spans="1:5" x14ac:dyDescent="0.6">
      <c r="A252" t="s">
        <v>51</v>
      </c>
      <c r="B252" t="s">
        <v>119</v>
      </c>
      <c r="C252" t="s">
        <v>6</v>
      </c>
      <c r="D252" t="s">
        <v>99</v>
      </c>
    </row>
    <row r="253" spans="1:5" x14ac:dyDescent="0.6">
      <c r="A253" t="s">
        <v>51</v>
      </c>
      <c r="B253" t="s">
        <v>119</v>
      </c>
      <c r="C253" t="s">
        <v>6</v>
      </c>
      <c r="D253" t="s">
        <v>98</v>
      </c>
    </row>
    <row r="254" spans="1:5" x14ac:dyDescent="0.6">
      <c r="A254" t="s">
        <v>51</v>
      </c>
      <c r="B254" t="s">
        <v>119</v>
      </c>
      <c r="C254" t="s">
        <v>6</v>
      </c>
      <c r="D254" t="s">
        <v>97</v>
      </c>
    </row>
    <row r="255" spans="1:5" x14ac:dyDescent="0.6">
      <c r="A255" t="s">
        <v>51</v>
      </c>
      <c r="B255" t="s">
        <v>119</v>
      </c>
      <c r="C255" t="s">
        <v>6</v>
      </c>
      <c r="D255" t="s">
        <v>96</v>
      </c>
    </row>
    <row r="256" spans="1:5" x14ac:dyDescent="0.6">
      <c r="A256" t="s">
        <v>51</v>
      </c>
      <c r="B256" t="s">
        <v>119</v>
      </c>
      <c r="C256" t="s">
        <v>6</v>
      </c>
      <c r="D256" t="s">
        <v>95</v>
      </c>
    </row>
    <row r="257" spans="1:5" x14ac:dyDescent="0.6">
      <c r="A257" t="s">
        <v>51</v>
      </c>
      <c r="B257" t="s">
        <v>119</v>
      </c>
      <c r="C257" t="s">
        <v>3</v>
      </c>
      <c r="D257" t="s">
        <v>99</v>
      </c>
    </row>
    <row r="258" spans="1:5" x14ac:dyDescent="0.6">
      <c r="A258" t="s">
        <v>51</v>
      </c>
      <c r="B258" t="s">
        <v>119</v>
      </c>
      <c r="C258" t="s">
        <v>3</v>
      </c>
      <c r="D258" t="s">
        <v>98</v>
      </c>
    </row>
    <row r="259" spans="1:5" x14ac:dyDescent="0.6">
      <c r="A259" t="s">
        <v>51</v>
      </c>
      <c r="B259" t="s">
        <v>119</v>
      </c>
      <c r="C259" t="s">
        <v>3</v>
      </c>
      <c r="D259" t="s">
        <v>97</v>
      </c>
    </row>
    <row r="260" spans="1:5" x14ac:dyDescent="0.6">
      <c r="A260" t="s">
        <v>51</v>
      </c>
      <c r="B260" t="s">
        <v>119</v>
      </c>
      <c r="C260" t="s">
        <v>3</v>
      </c>
      <c r="D260" t="s">
        <v>96</v>
      </c>
      <c r="E260">
        <v>169874</v>
      </c>
    </row>
    <row r="261" spans="1:5" x14ac:dyDescent="0.6">
      <c r="A261" t="s">
        <v>51</v>
      </c>
      <c r="B261" t="s">
        <v>119</v>
      </c>
      <c r="C261" t="s">
        <v>3</v>
      </c>
      <c r="D261" t="s">
        <v>95</v>
      </c>
    </row>
    <row r="262" spans="1:5" x14ac:dyDescent="0.6">
      <c r="A262" t="s">
        <v>51</v>
      </c>
      <c r="B262" t="s">
        <v>119</v>
      </c>
      <c r="C262" t="s">
        <v>2</v>
      </c>
      <c r="D262" t="s">
        <v>99</v>
      </c>
    </row>
    <row r="263" spans="1:5" x14ac:dyDescent="0.6">
      <c r="A263" t="s">
        <v>51</v>
      </c>
      <c r="B263" t="s">
        <v>119</v>
      </c>
      <c r="C263" t="s">
        <v>2</v>
      </c>
      <c r="D263" t="s">
        <v>98</v>
      </c>
    </row>
    <row r="264" spans="1:5" x14ac:dyDescent="0.6">
      <c r="A264" t="s">
        <v>51</v>
      </c>
      <c r="B264" t="s">
        <v>119</v>
      </c>
      <c r="C264" t="s">
        <v>2</v>
      </c>
      <c r="D264" t="s">
        <v>97</v>
      </c>
    </row>
    <row r="265" spans="1:5" x14ac:dyDescent="0.6">
      <c r="A265" t="s">
        <v>51</v>
      </c>
      <c r="B265" t="s">
        <v>119</v>
      </c>
      <c r="C265" t="s">
        <v>2</v>
      </c>
      <c r="D265" t="s">
        <v>96</v>
      </c>
    </row>
    <row r="266" spans="1:5" x14ac:dyDescent="0.6">
      <c r="A266" t="s">
        <v>51</v>
      </c>
      <c r="B266" t="s">
        <v>119</v>
      </c>
      <c r="C266" t="s">
        <v>2</v>
      </c>
      <c r="D266" t="s">
        <v>95</v>
      </c>
    </row>
    <row r="267" spans="1:5" x14ac:dyDescent="0.6">
      <c r="A267" t="s">
        <v>51</v>
      </c>
      <c r="B267" t="s">
        <v>119</v>
      </c>
      <c r="C267" t="s">
        <v>82</v>
      </c>
      <c r="D267" t="s">
        <v>99</v>
      </c>
    </row>
    <row r="268" spans="1:5" x14ac:dyDescent="0.6">
      <c r="A268" t="s">
        <v>51</v>
      </c>
      <c r="B268" t="s">
        <v>119</v>
      </c>
      <c r="C268" t="s">
        <v>82</v>
      </c>
      <c r="D268" t="s">
        <v>98</v>
      </c>
      <c r="E268">
        <v>33642</v>
      </c>
    </row>
    <row r="269" spans="1:5" x14ac:dyDescent="0.6">
      <c r="A269" t="s">
        <v>51</v>
      </c>
      <c r="B269" t="s">
        <v>119</v>
      </c>
      <c r="C269" t="s">
        <v>82</v>
      </c>
      <c r="D269" t="s">
        <v>97</v>
      </c>
      <c r="E269">
        <v>28450</v>
      </c>
    </row>
    <row r="270" spans="1:5" x14ac:dyDescent="0.6">
      <c r="A270" t="s">
        <v>51</v>
      </c>
      <c r="B270" t="s">
        <v>119</v>
      </c>
      <c r="C270" t="s">
        <v>82</v>
      </c>
      <c r="D270" t="s">
        <v>96</v>
      </c>
      <c r="E270">
        <v>685616</v>
      </c>
    </row>
    <row r="271" spans="1:5" x14ac:dyDescent="0.6">
      <c r="A271" t="s">
        <v>51</v>
      </c>
      <c r="B271" t="s">
        <v>119</v>
      </c>
      <c r="C271" t="s">
        <v>82</v>
      </c>
      <c r="D271" t="s">
        <v>95</v>
      </c>
      <c r="E271">
        <v>89180</v>
      </c>
    </row>
    <row r="272" spans="1:5" x14ac:dyDescent="0.6">
      <c r="A272" t="s">
        <v>51</v>
      </c>
      <c r="B272" t="s">
        <v>119</v>
      </c>
      <c r="C272" t="s">
        <v>89</v>
      </c>
      <c r="D272" t="s">
        <v>99</v>
      </c>
      <c r="E272">
        <v>66686</v>
      </c>
    </row>
    <row r="273" spans="1:5" x14ac:dyDescent="0.6">
      <c r="A273" t="s">
        <v>51</v>
      </c>
      <c r="B273" t="s">
        <v>119</v>
      </c>
      <c r="C273" t="s">
        <v>89</v>
      </c>
      <c r="D273" t="s">
        <v>98</v>
      </c>
      <c r="E273">
        <v>66686</v>
      </c>
    </row>
    <row r="274" spans="1:5" x14ac:dyDescent="0.6">
      <c r="A274" t="s">
        <v>51</v>
      </c>
      <c r="B274" t="s">
        <v>119</v>
      </c>
      <c r="C274" t="s">
        <v>89</v>
      </c>
      <c r="D274" t="s">
        <v>97</v>
      </c>
      <c r="E274">
        <v>216979</v>
      </c>
    </row>
    <row r="275" spans="1:5" x14ac:dyDescent="0.6">
      <c r="A275" t="s">
        <v>51</v>
      </c>
      <c r="B275" t="s">
        <v>119</v>
      </c>
      <c r="C275" t="s">
        <v>89</v>
      </c>
      <c r="D275" t="s">
        <v>96</v>
      </c>
      <c r="E275">
        <v>371253</v>
      </c>
    </row>
    <row r="276" spans="1:5" x14ac:dyDescent="0.6">
      <c r="A276" t="s">
        <v>51</v>
      </c>
      <c r="B276" t="s">
        <v>119</v>
      </c>
      <c r="C276" t="s">
        <v>89</v>
      </c>
      <c r="D276" t="s">
        <v>95</v>
      </c>
      <c r="E276">
        <v>273711</v>
      </c>
    </row>
    <row r="277" spans="1:5" x14ac:dyDescent="0.6">
      <c r="A277" t="s">
        <v>51</v>
      </c>
      <c r="B277" t="s">
        <v>119</v>
      </c>
      <c r="C277" t="s">
        <v>1</v>
      </c>
      <c r="D277" t="s">
        <v>99</v>
      </c>
    </row>
    <row r="278" spans="1:5" x14ac:dyDescent="0.6">
      <c r="A278" t="s">
        <v>51</v>
      </c>
      <c r="B278" t="s">
        <v>119</v>
      </c>
      <c r="C278" t="s">
        <v>1</v>
      </c>
      <c r="D278" t="s">
        <v>98</v>
      </c>
      <c r="E278">
        <v>71068</v>
      </c>
    </row>
    <row r="279" spans="1:5" x14ac:dyDescent="0.6">
      <c r="A279" t="s">
        <v>51</v>
      </c>
      <c r="B279" t="s">
        <v>119</v>
      </c>
      <c r="C279" t="s">
        <v>1</v>
      </c>
      <c r="D279" t="s">
        <v>97</v>
      </c>
      <c r="E279">
        <v>71068</v>
      </c>
    </row>
    <row r="280" spans="1:5" x14ac:dyDescent="0.6">
      <c r="A280" t="s">
        <v>51</v>
      </c>
      <c r="B280" t="s">
        <v>119</v>
      </c>
      <c r="C280" t="s">
        <v>1</v>
      </c>
      <c r="D280" t="s">
        <v>96</v>
      </c>
      <c r="E280">
        <v>229456</v>
      </c>
    </row>
    <row r="281" spans="1:5" x14ac:dyDescent="0.6">
      <c r="A281" t="s">
        <v>51</v>
      </c>
      <c r="B281" t="s">
        <v>119</v>
      </c>
      <c r="C281" t="s">
        <v>1</v>
      </c>
      <c r="D281" t="s">
        <v>95</v>
      </c>
      <c r="E281">
        <v>52961</v>
      </c>
    </row>
    <row r="282" spans="1:5" x14ac:dyDescent="0.6">
      <c r="A282" t="s">
        <v>51</v>
      </c>
      <c r="B282" t="s">
        <v>118</v>
      </c>
      <c r="C282" t="s">
        <v>7</v>
      </c>
      <c r="D282" t="s">
        <v>99</v>
      </c>
    </row>
    <row r="283" spans="1:5" x14ac:dyDescent="0.6">
      <c r="A283" t="s">
        <v>51</v>
      </c>
      <c r="B283" t="s">
        <v>118</v>
      </c>
      <c r="C283" t="s">
        <v>7</v>
      </c>
      <c r="D283" t="s">
        <v>98</v>
      </c>
    </row>
    <row r="284" spans="1:5" x14ac:dyDescent="0.6">
      <c r="A284" t="s">
        <v>51</v>
      </c>
      <c r="B284" t="s">
        <v>118</v>
      </c>
      <c r="C284" t="s">
        <v>7</v>
      </c>
      <c r="D284" t="s">
        <v>97</v>
      </c>
    </row>
    <row r="285" spans="1:5" x14ac:dyDescent="0.6">
      <c r="A285" t="s">
        <v>51</v>
      </c>
      <c r="B285" t="s">
        <v>118</v>
      </c>
      <c r="C285" t="s">
        <v>7</v>
      </c>
      <c r="D285" t="s">
        <v>96</v>
      </c>
    </row>
    <row r="286" spans="1:5" x14ac:dyDescent="0.6">
      <c r="A286" t="s">
        <v>51</v>
      </c>
      <c r="B286" t="s">
        <v>118</v>
      </c>
      <c r="C286" t="s">
        <v>7</v>
      </c>
      <c r="D286" t="s">
        <v>95</v>
      </c>
    </row>
    <row r="287" spans="1:5" x14ac:dyDescent="0.6">
      <c r="A287" t="s">
        <v>51</v>
      </c>
      <c r="B287" t="s">
        <v>118</v>
      </c>
      <c r="C287" t="s">
        <v>4</v>
      </c>
      <c r="D287" t="s">
        <v>99</v>
      </c>
    </row>
    <row r="288" spans="1:5" x14ac:dyDescent="0.6">
      <c r="A288" t="s">
        <v>51</v>
      </c>
      <c r="B288" t="s">
        <v>118</v>
      </c>
      <c r="C288" t="s">
        <v>4</v>
      </c>
      <c r="D288" t="s">
        <v>98</v>
      </c>
    </row>
    <row r="289" spans="1:4" x14ac:dyDescent="0.6">
      <c r="A289" t="s">
        <v>51</v>
      </c>
      <c r="B289" t="s">
        <v>118</v>
      </c>
      <c r="C289" t="s">
        <v>4</v>
      </c>
      <c r="D289" t="s">
        <v>97</v>
      </c>
    </row>
    <row r="290" spans="1:4" x14ac:dyDescent="0.6">
      <c r="A290" t="s">
        <v>51</v>
      </c>
      <c r="B290" t="s">
        <v>118</v>
      </c>
      <c r="C290" t="s">
        <v>4</v>
      </c>
      <c r="D290" t="s">
        <v>96</v>
      </c>
    </row>
    <row r="291" spans="1:4" x14ac:dyDescent="0.6">
      <c r="A291" t="s">
        <v>51</v>
      </c>
      <c r="B291" t="s">
        <v>118</v>
      </c>
      <c r="C291" t="s">
        <v>4</v>
      </c>
      <c r="D291" t="s">
        <v>95</v>
      </c>
    </row>
    <row r="292" spans="1:4" x14ac:dyDescent="0.6">
      <c r="A292" t="s">
        <v>51</v>
      </c>
      <c r="B292" t="s">
        <v>118</v>
      </c>
      <c r="C292" t="s">
        <v>6</v>
      </c>
      <c r="D292" t="s">
        <v>99</v>
      </c>
    </row>
    <row r="293" spans="1:4" x14ac:dyDescent="0.6">
      <c r="A293" t="s">
        <v>51</v>
      </c>
      <c r="B293" t="s">
        <v>118</v>
      </c>
      <c r="C293" t="s">
        <v>6</v>
      </c>
      <c r="D293" t="s">
        <v>98</v>
      </c>
    </row>
    <row r="294" spans="1:4" x14ac:dyDescent="0.6">
      <c r="A294" t="s">
        <v>51</v>
      </c>
      <c r="B294" t="s">
        <v>118</v>
      </c>
      <c r="C294" t="s">
        <v>6</v>
      </c>
      <c r="D294" t="s">
        <v>97</v>
      </c>
    </row>
    <row r="295" spans="1:4" x14ac:dyDescent="0.6">
      <c r="A295" t="s">
        <v>51</v>
      </c>
      <c r="B295" t="s">
        <v>118</v>
      </c>
      <c r="C295" t="s">
        <v>6</v>
      </c>
      <c r="D295" t="s">
        <v>96</v>
      </c>
    </row>
    <row r="296" spans="1:4" x14ac:dyDescent="0.6">
      <c r="A296" t="s">
        <v>51</v>
      </c>
      <c r="B296" t="s">
        <v>118</v>
      </c>
      <c r="C296" t="s">
        <v>6</v>
      </c>
      <c r="D296" t="s">
        <v>95</v>
      </c>
    </row>
    <row r="297" spans="1:4" x14ac:dyDescent="0.6">
      <c r="A297" t="s">
        <v>51</v>
      </c>
      <c r="B297" t="s">
        <v>118</v>
      </c>
      <c r="C297" t="s">
        <v>3</v>
      </c>
      <c r="D297" t="s">
        <v>99</v>
      </c>
    </row>
    <row r="298" spans="1:4" x14ac:dyDescent="0.6">
      <c r="A298" t="s">
        <v>51</v>
      </c>
      <c r="B298" t="s">
        <v>118</v>
      </c>
      <c r="C298" t="s">
        <v>3</v>
      </c>
      <c r="D298" t="s">
        <v>98</v>
      </c>
    </row>
    <row r="299" spans="1:4" x14ac:dyDescent="0.6">
      <c r="A299" t="s">
        <v>51</v>
      </c>
      <c r="B299" t="s">
        <v>118</v>
      </c>
      <c r="C299" t="s">
        <v>3</v>
      </c>
      <c r="D299" t="s">
        <v>97</v>
      </c>
    </row>
    <row r="300" spans="1:4" x14ac:dyDescent="0.6">
      <c r="A300" t="s">
        <v>51</v>
      </c>
      <c r="B300" t="s">
        <v>118</v>
      </c>
      <c r="C300" t="s">
        <v>3</v>
      </c>
      <c r="D300" t="s">
        <v>96</v>
      </c>
    </row>
    <row r="301" spans="1:4" x14ac:dyDescent="0.6">
      <c r="A301" t="s">
        <v>51</v>
      </c>
      <c r="B301" t="s">
        <v>118</v>
      </c>
      <c r="C301" t="s">
        <v>3</v>
      </c>
      <c r="D301" t="s">
        <v>95</v>
      </c>
    </row>
    <row r="302" spans="1:4" x14ac:dyDescent="0.6">
      <c r="A302" t="s">
        <v>51</v>
      </c>
      <c r="B302" t="s">
        <v>118</v>
      </c>
      <c r="C302" t="s">
        <v>2</v>
      </c>
      <c r="D302" t="s">
        <v>99</v>
      </c>
    </row>
    <row r="303" spans="1:4" x14ac:dyDescent="0.6">
      <c r="A303" t="s">
        <v>51</v>
      </c>
      <c r="B303" t="s">
        <v>118</v>
      </c>
      <c r="C303" t="s">
        <v>2</v>
      </c>
      <c r="D303" t="s">
        <v>98</v>
      </c>
    </row>
    <row r="304" spans="1:4" x14ac:dyDescent="0.6">
      <c r="A304" t="s">
        <v>51</v>
      </c>
      <c r="B304" t="s">
        <v>118</v>
      </c>
      <c r="C304" t="s">
        <v>2</v>
      </c>
      <c r="D304" t="s">
        <v>97</v>
      </c>
    </row>
    <row r="305" spans="1:5" x14ac:dyDescent="0.6">
      <c r="A305" t="s">
        <v>51</v>
      </c>
      <c r="B305" t="s">
        <v>118</v>
      </c>
      <c r="C305" t="s">
        <v>2</v>
      </c>
      <c r="D305" t="s">
        <v>96</v>
      </c>
    </row>
    <row r="306" spans="1:5" x14ac:dyDescent="0.6">
      <c r="A306" t="s">
        <v>51</v>
      </c>
      <c r="B306" t="s">
        <v>118</v>
      </c>
      <c r="C306" t="s">
        <v>2</v>
      </c>
      <c r="D306" t="s">
        <v>95</v>
      </c>
    </row>
    <row r="307" spans="1:5" x14ac:dyDescent="0.6">
      <c r="A307" t="s">
        <v>51</v>
      </c>
      <c r="B307" t="s">
        <v>118</v>
      </c>
      <c r="C307" t="s">
        <v>82</v>
      </c>
      <c r="D307" t="s">
        <v>99</v>
      </c>
    </row>
    <row r="308" spans="1:5" x14ac:dyDescent="0.6">
      <c r="A308" t="s">
        <v>51</v>
      </c>
      <c r="B308" t="s">
        <v>118</v>
      </c>
      <c r="C308" t="s">
        <v>82</v>
      </c>
      <c r="D308" t="s">
        <v>98</v>
      </c>
    </row>
    <row r="309" spans="1:5" x14ac:dyDescent="0.6">
      <c r="A309" t="s">
        <v>51</v>
      </c>
      <c r="B309" t="s">
        <v>118</v>
      </c>
      <c r="C309" t="s">
        <v>82</v>
      </c>
      <c r="D309" t="s">
        <v>97</v>
      </c>
    </row>
    <row r="310" spans="1:5" x14ac:dyDescent="0.6">
      <c r="A310" t="s">
        <v>51</v>
      </c>
      <c r="B310" t="s">
        <v>118</v>
      </c>
      <c r="C310" t="s">
        <v>82</v>
      </c>
      <c r="D310" t="s">
        <v>96</v>
      </c>
    </row>
    <row r="311" spans="1:5" x14ac:dyDescent="0.6">
      <c r="A311" t="s">
        <v>51</v>
      </c>
      <c r="B311" t="s">
        <v>118</v>
      </c>
      <c r="C311" t="s">
        <v>82</v>
      </c>
      <c r="D311" t="s">
        <v>95</v>
      </c>
    </row>
    <row r="312" spans="1:5" x14ac:dyDescent="0.6">
      <c r="A312" t="s">
        <v>51</v>
      </c>
      <c r="B312" t="s">
        <v>118</v>
      </c>
      <c r="C312" t="s">
        <v>89</v>
      </c>
      <c r="D312" t="s">
        <v>99</v>
      </c>
    </row>
    <row r="313" spans="1:5" x14ac:dyDescent="0.6">
      <c r="A313" t="s">
        <v>51</v>
      </c>
      <c r="B313" t="s">
        <v>118</v>
      </c>
      <c r="C313" t="s">
        <v>89</v>
      </c>
      <c r="D313" t="s">
        <v>98</v>
      </c>
    </row>
    <row r="314" spans="1:5" x14ac:dyDescent="0.6">
      <c r="A314" t="s">
        <v>51</v>
      </c>
      <c r="B314" t="s">
        <v>118</v>
      </c>
      <c r="C314" t="s">
        <v>89</v>
      </c>
      <c r="D314" t="s">
        <v>97</v>
      </c>
      <c r="E314">
        <v>27046</v>
      </c>
    </row>
    <row r="315" spans="1:5" x14ac:dyDescent="0.6">
      <c r="A315" t="s">
        <v>51</v>
      </c>
      <c r="B315" t="s">
        <v>118</v>
      </c>
      <c r="C315" t="s">
        <v>89</v>
      </c>
      <c r="D315" t="s">
        <v>96</v>
      </c>
      <c r="E315">
        <v>54092</v>
      </c>
    </row>
    <row r="316" spans="1:5" x14ac:dyDescent="0.6">
      <c r="A316" t="s">
        <v>51</v>
      </c>
      <c r="B316" t="s">
        <v>118</v>
      </c>
      <c r="C316" t="s">
        <v>89</v>
      </c>
      <c r="D316" t="s">
        <v>95</v>
      </c>
    </row>
    <row r="317" spans="1:5" x14ac:dyDescent="0.6">
      <c r="A317" t="s">
        <v>51</v>
      </c>
      <c r="B317" t="s">
        <v>118</v>
      </c>
      <c r="C317" t="s">
        <v>1</v>
      </c>
      <c r="D317" t="s">
        <v>99</v>
      </c>
    </row>
    <row r="318" spans="1:5" x14ac:dyDescent="0.6">
      <c r="A318" t="s">
        <v>51</v>
      </c>
      <c r="B318" t="s">
        <v>118</v>
      </c>
      <c r="C318" t="s">
        <v>1</v>
      </c>
      <c r="D318" t="s">
        <v>98</v>
      </c>
    </row>
    <row r="319" spans="1:5" x14ac:dyDescent="0.6">
      <c r="A319" t="s">
        <v>51</v>
      </c>
      <c r="B319" t="s">
        <v>118</v>
      </c>
      <c r="C319" t="s">
        <v>1</v>
      </c>
      <c r="D319" t="s">
        <v>97</v>
      </c>
      <c r="E319">
        <v>37898</v>
      </c>
    </row>
    <row r="320" spans="1:5" x14ac:dyDescent="0.6">
      <c r="A320" t="s">
        <v>51</v>
      </c>
      <c r="B320" t="s">
        <v>118</v>
      </c>
      <c r="C320" t="s">
        <v>1</v>
      </c>
      <c r="D320" t="s">
        <v>96</v>
      </c>
      <c r="E320">
        <v>90190</v>
      </c>
    </row>
    <row r="321" spans="1:5" x14ac:dyDescent="0.6">
      <c r="A321" t="s">
        <v>51</v>
      </c>
      <c r="B321" t="s">
        <v>118</v>
      </c>
      <c r="C321" t="s">
        <v>1</v>
      </c>
      <c r="D321" t="s">
        <v>95</v>
      </c>
    </row>
    <row r="322" spans="1:5" ht="91" x14ac:dyDescent="0.6">
      <c r="A322" t="s">
        <v>51</v>
      </c>
      <c r="B322" t="s">
        <v>125</v>
      </c>
      <c r="C322" s="147" t="s">
        <v>105</v>
      </c>
      <c r="D322" t="s">
        <v>110</v>
      </c>
    </row>
    <row r="323" spans="1:5" ht="39" x14ac:dyDescent="0.6">
      <c r="A323" t="s">
        <v>51</v>
      </c>
      <c r="B323" t="s">
        <v>125</v>
      </c>
      <c r="C323" s="147" t="s">
        <v>102</v>
      </c>
      <c r="D323" t="s">
        <v>111</v>
      </c>
    </row>
    <row r="324" spans="1:5" x14ac:dyDescent="0.6">
      <c r="A324" t="s">
        <v>51</v>
      </c>
      <c r="B324" t="s">
        <v>125</v>
      </c>
      <c r="C324" t="s">
        <v>103</v>
      </c>
      <c r="D324" t="s">
        <v>110</v>
      </c>
      <c r="E324">
        <v>0</v>
      </c>
    </row>
    <row r="325" spans="1:5" x14ac:dyDescent="0.6">
      <c r="A325" t="s">
        <v>51</v>
      </c>
      <c r="B325" t="s">
        <v>125</v>
      </c>
      <c r="C325" t="s">
        <v>103</v>
      </c>
      <c r="D325" t="s">
        <v>111</v>
      </c>
      <c r="E325">
        <v>0</v>
      </c>
    </row>
    <row r="326" spans="1:5" ht="91" x14ac:dyDescent="0.6">
      <c r="A326" t="s">
        <v>51</v>
      </c>
      <c r="B326" t="s">
        <v>124</v>
      </c>
      <c r="C326" s="147" t="s">
        <v>105</v>
      </c>
      <c r="D326" t="s">
        <v>110</v>
      </c>
      <c r="E326">
        <v>14750</v>
      </c>
    </row>
    <row r="327" spans="1:5" ht="39" x14ac:dyDescent="0.6">
      <c r="A327" t="s">
        <v>51</v>
      </c>
      <c r="B327" t="s">
        <v>124</v>
      </c>
      <c r="C327" s="147" t="s">
        <v>102</v>
      </c>
      <c r="D327" t="s">
        <v>111</v>
      </c>
      <c r="E327">
        <v>113500</v>
      </c>
    </row>
    <row r="328" spans="1:5" x14ac:dyDescent="0.6">
      <c r="A328" t="s">
        <v>51</v>
      </c>
      <c r="B328" t="s">
        <v>124</v>
      </c>
      <c r="C328" t="s">
        <v>103</v>
      </c>
      <c r="D328" t="s">
        <v>110</v>
      </c>
      <c r="E328">
        <v>280250</v>
      </c>
    </row>
    <row r="329" spans="1:5" x14ac:dyDescent="0.6">
      <c r="A329" t="s">
        <v>51</v>
      </c>
      <c r="B329" t="s">
        <v>124</v>
      </c>
      <c r="C329" t="s">
        <v>103</v>
      </c>
      <c r="D329" t="s">
        <v>111</v>
      </c>
      <c r="E329">
        <v>2437048</v>
      </c>
    </row>
    <row r="330" spans="1:5" ht="91" x14ac:dyDescent="0.6">
      <c r="A330" t="s">
        <v>51</v>
      </c>
      <c r="B330" t="s">
        <v>123</v>
      </c>
      <c r="C330" s="147" t="s">
        <v>105</v>
      </c>
      <c r="D330" t="s">
        <v>110</v>
      </c>
      <c r="E330">
        <v>14773</v>
      </c>
    </row>
    <row r="331" spans="1:5" ht="39" x14ac:dyDescent="0.6">
      <c r="A331" t="s">
        <v>51</v>
      </c>
      <c r="B331" t="s">
        <v>123</v>
      </c>
      <c r="C331" s="147" t="s">
        <v>102</v>
      </c>
      <c r="D331" t="s">
        <v>111</v>
      </c>
    </row>
    <row r="332" spans="1:5" x14ac:dyDescent="0.6">
      <c r="A332" t="s">
        <v>51</v>
      </c>
      <c r="B332" t="s">
        <v>123</v>
      </c>
      <c r="C332" t="s">
        <v>103</v>
      </c>
      <c r="D332" t="s">
        <v>110</v>
      </c>
      <c r="E332">
        <v>280691</v>
      </c>
    </row>
    <row r="333" spans="1:5" x14ac:dyDescent="0.6">
      <c r="A333" t="s">
        <v>51</v>
      </c>
      <c r="B333" t="s">
        <v>123</v>
      </c>
      <c r="C333" t="s">
        <v>103</v>
      </c>
      <c r="D333" t="s">
        <v>111</v>
      </c>
    </row>
    <row r="334" spans="1:5" ht="91" x14ac:dyDescent="0.6">
      <c r="A334" t="s">
        <v>51</v>
      </c>
      <c r="B334" t="s">
        <v>122</v>
      </c>
      <c r="C334" s="147" t="s">
        <v>105</v>
      </c>
      <c r="D334" t="s">
        <v>110</v>
      </c>
      <c r="E334">
        <v>27029</v>
      </c>
    </row>
    <row r="335" spans="1:5" ht="39" x14ac:dyDescent="0.6">
      <c r="A335" t="s">
        <v>51</v>
      </c>
      <c r="B335" t="s">
        <v>122</v>
      </c>
      <c r="C335" s="147" t="s">
        <v>102</v>
      </c>
      <c r="D335" t="s">
        <v>111</v>
      </c>
    </row>
    <row r="336" spans="1:5" x14ac:dyDescent="0.6">
      <c r="A336" t="s">
        <v>51</v>
      </c>
      <c r="B336" t="s">
        <v>122</v>
      </c>
      <c r="C336" t="s">
        <v>103</v>
      </c>
      <c r="D336" t="s">
        <v>110</v>
      </c>
      <c r="E336">
        <v>513498</v>
      </c>
    </row>
    <row r="337" spans="1:5" x14ac:dyDescent="0.6">
      <c r="A337" t="s">
        <v>51</v>
      </c>
      <c r="B337" t="s">
        <v>122</v>
      </c>
      <c r="C337" t="s">
        <v>103</v>
      </c>
      <c r="D337" t="s">
        <v>111</v>
      </c>
    </row>
    <row r="338" spans="1:5" ht="91" x14ac:dyDescent="0.6">
      <c r="A338" t="s">
        <v>51</v>
      </c>
      <c r="B338" t="s">
        <v>121</v>
      </c>
      <c r="C338" s="147" t="s">
        <v>105</v>
      </c>
      <c r="D338" t="s">
        <v>110</v>
      </c>
      <c r="E338">
        <v>54831</v>
      </c>
    </row>
    <row r="339" spans="1:5" ht="39" x14ac:dyDescent="0.6">
      <c r="A339" t="s">
        <v>51</v>
      </c>
      <c r="B339" t="s">
        <v>121</v>
      </c>
      <c r="C339" s="147" t="s">
        <v>102</v>
      </c>
      <c r="D339" t="s">
        <v>111</v>
      </c>
      <c r="E339">
        <v>8219</v>
      </c>
    </row>
    <row r="340" spans="1:5" x14ac:dyDescent="0.6">
      <c r="A340" t="s">
        <v>51</v>
      </c>
      <c r="B340" t="s">
        <v>121</v>
      </c>
      <c r="C340" t="s">
        <v>103</v>
      </c>
      <c r="D340" t="s">
        <v>110</v>
      </c>
      <c r="E340">
        <v>1041782</v>
      </c>
    </row>
    <row r="341" spans="1:5" x14ac:dyDescent="0.6">
      <c r="A341" t="s">
        <v>51</v>
      </c>
      <c r="B341" t="s">
        <v>121</v>
      </c>
      <c r="C341" t="s">
        <v>103</v>
      </c>
      <c r="D341" t="s">
        <v>111</v>
      </c>
      <c r="E341">
        <v>250225</v>
      </c>
    </row>
    <row r="342" spans="1:5" ht="91" x14ac:dyDescent="0.6">
      <c r="A342" t="s">
        <v>51</v>
      </c>
      <c r="B342" t="s">
        <v>120</v>
      </c>
      <c r="C342" s="147" t="s">
        <v>105</v>
      </c>
      <c r="D342" t="s">
        <v>110</v>
      </c>
      <c r="E342">
        <v>0</v>
      </c>
    </row>
    <row r="343" spans="1:5" ht="39" x14ac:dyDescent="0.6">
      <c r="A343" t="s">
        <v>51</v>
      </c>
      <c r="B343" t="s">
        <v>120</v>
      </c>
      <c r="C343" s="147" t="s">
        <v>102</v>
      </c>
      <c r="D343" t="s">
        <v>111</v>
      </c>
      <c r="E343">
        <v>0</v>
      </c>
    </row>
    <row r="344" spans="1:5" x14ac:dyDescent="0.6">
      <c r="A344" t="s">
        <v>51</v>
      </c>
      <c r="B344" t="s">
        <v>120</v>
      </c>
      <c r="C344" t="s">
        <v>103</v>
      </c>
      <c r="D344" t="s">
        <v>110</v>
      </c>
      <c r="E344">
        <v>485080</v>
      </c>
    </row>
    <row r="345" spans="1:5" x14ac:dyDescent="0.6">
      <c r="A345" t="s">
        <v>51</v>
      </c>
      <c r="B345" t="s">
        <v>120</v>
      </c>
      <c r="C345" t="s">
        <v>103</v>
      </c>
      <c r="D345" t="s">
        <v>111</v>
      </c>
      <c r="E345">
        <v>503695</v>
      </c>
    </row>
    <row r="346" spans="1:5" ht="91" x14ac:dyDescent="0.6">
      <c r="A346" t="s">
        <v>51</v>
      </c>
      <c r="B346" t="s">
        <v>119</v>
      </c>
      <c r="C346" s="147" t="s">
        <v>105</v>
      </c>
      <c r="D346" t="s">
        <v>110</v>
      </c>
      <c r="E346">
        <v>52385</v>
      </c>
    </row>
    <row r="347" spans="1:5" ht="39" x14ac:dyDescent="0.6">
      <c r="A347" t="s">
        <v>51</v>
      </c>
      <c r="B347" t="s">
        <v>119</v>
      </c>
      <c r="C347" s="147" t="s">
        <v>102</v>
      </c>
      <c r="D347" t="s">
        <v>111</v>
      </c>
      <c r="E347">
        <v>17092</v>
      </c>
    </row>
    <row r="348" spans="1:5" x14ac:dyDescent="0.6">
      <c r="A348" t="s">
        <v>51</v>
      </c>
      <c r="B348" t="s">
        <v>119</v>
      </c>
      <c r="C348" t="s">
        <v>103</v>
      </c>
      <c r="D348" t="s">
        <v>110</v>
      </c>
      <c r="E348">
        <v>995315</v>
      </c>
    </row>
    <row r="349" spans="1:5" x14ac:dyDescent="0.6">
      <c r="A349" t="s">
        <v>51</v>
      </c>
      <c r="B349" t="s">
        <v>119</v>
      </c>
      <c r="C349" t="s">
        <v>103</v>
      </c>
      <c r="D349" t="s">
        <v>111</v>
      </c>
      <c r="E349">
        <v>424553</v>
      </c>
    </row>
    <row r="350" spans="1:5" ht="91" x14ac:dyDescent="0.6">
      <c r="A350" t="s">
        <v>51</v>
      </c>
      <c r="B350" t="s">
        <v>118</v>
      </c>
      <c r="C350" s="147" t="s">
        <v>105</v>
      </c>
      <c r="D350" t="s">
        <v>110</v>
      </c>
      <c r="E350">
        <v>4271</v>
      </c>
    </row>
    <row r="351" spans="1:5" ht="39" x14ac:dyDescent="0.6">
      <c r="A351" t="s">
        <v>51</v>
      </c>
      <c r="B351" t="s">
        <v>118</v>
      </c>
      <c r="C351" s="147" t="s">
        <v>102</v>
      </c>
      <c r="D351" t="s">
        <v>111</v>
      </c>
      <c r="E351">
        <v>5407</v>
      </c>
    </row>
    <row r="352" spans="1:5" x14ac:dyDescent="0.6">
      <c r="A352" t="s">
        <v>51</v>
      </c>
      <c r="B352" t="s">
        <v>118</v>
      </c>
      <c r="C352" t="s">
        <v>103</v>
      </c>
      <c r="D352" t="s">
        <v>110</v>
      </c>
      <c r="E352">
        <v>81138</v>
      </c>
    </row>
    <row r="353" spans="1:5" x14ac:dyDescent="0.6">
      <c r="A353" t="s">
        <v>51</v>
      </c>
      <c r="B353" t="s">
        <v>118</v>
      </c>
      <c r="C353" t="s">
        <v>103</v>
      </c>
      <c r="D353" t="s">
        <v>111</v>
      </c>
      <c r="E353">
        <v>128088</v>
      </c>
    </row>
    <row r="354" spans="1:5" x14ac:dyDescent="0.6">
      <c r="A354" t="s">
        <v>51</v>
      </c>
      <c r="B354" t="s">
        <v>125</v>
      </c>
      <c r="C354" t="s">
        <v>7</v>
      </c>
      <c r="D354" t="s">
        <v>116</v>
      </c>
    </row>
    <row r="355" spans="1:5" x14ac:dyDescent="0.6">
      <c r="A355" t="s">
        <v>51</v>
      </c>
      <c r="B355" t="s">
        <v>125</v>
      </c>
      <c r="C355" t="s">
        <v>7</v>
      </c>
      <c r="D355" t="s">
        <v>115</v>
      </c>
    </row>
    <row r="356" spans="1:5" x14ac:dyDescent="0.6">
      <c r="A356" t="s">
        <v>51</v>
      </c>
      <c r="B356" t="s">
        <v>125</v>
      </c>
      <c r="C356" t="s">
        <v>7</v>
      </c>
      <c r="D356" t="s">
        <v>114</v>
      </c>
    </row>
    <row r="357" spans="1:5" x14ac:dyDescent="0.6">
      <c r="A357" t="s">
        <v>51</v>
      </c>
      <c r="B357" t="s">
        <v>125</v>
      </c>
      <c r="C357" t="s">
        <v>7</v>
      </c>
      <c r="D357" t="s">
        <v>113</v>
      </c>
    </row>
    <row r="358" spans="1:5" x14ac:dyDescent="0.6">
      <c r="A358" t="s">
        <v>51</v>
      </c>
      <c r="B358" t="s">
        <v>125</v>
      </c>
      <c r="C358" t="s">
        <v>7</v>
      </c>
      <c r="D358" t="s">
        <v>112</v>
      </c>
    </row>
    <row r="359" spans="1:5" x14ac:dyDescent="0.6">
      <c r="A359" t="s">
        <v>51</v>
      </c>
      <c r="B359" t="s">
        <v>125</v>
      </c>
      <c r="C359" t="s">
        <v>7</v>
      </c>
      <c r="D359" t="s">
        <v>94</v>
      </c>
    </row>
    <row r="360" spans="1:5" x14ac:dyDescent="0.6">
      <c r="A360" t="s">
        <v>51</v>
      </c>
      <c r="B360" t="s">
        <v>125</v>
      </c>
      <c r="C360" t="s">
        <v>7</v>
      </c>
      <c r="D360" t="s">
        <v>91</v>
      </c>
    </row>
    <row r="361" spans="1:5" x14ac:dyDescent="0.6">
      <c r="A361" t="s">
        <v>51</v>
      </c>
      <c r="B361" t="s">
        <v>125</v>
      </c>
      <c r="C361" t="s">
        <v>4</v>
      </c>
      <c r="D361" t="s">
        <v>116</v>
      </c>
    </row>
    <row r="362" spans="1:5" x14ac:dyDescent="0.6">
      <c r="A362" t="s">
        <v>51</v>
      </c>
      <c r="B362" t="s">
        <v>125</v>
      </c>
      <c r="C362" t="s">
        <v>4</v>
      </c>
      <c r="D362" t="s">
        <v>115</v>
      </c>
    </row>
    <row r="363" spans="1:5" x14ac:dyDescent="0.6">
      <c r="A363" t="s">
        <v>51</v>
      </c>
      <c r="B363" t="s">
        <v>125</v>
      </c>
      <c r="C363" t="s">
        <v>4</v>
      </c>
      <c r="D363" t="s">
        <v>114</v>
      </c>
    </row>
    <row r="364" spans="1:5" x14ac:dyDescent="0.6">
      <c r="A364" t="s">
        <v>51</v>
      </c>
      <c r="B364" t="s">
        <v>125</v>
      </c>
      <c r="C364" t="s">
        <v>4</v>
      </c>
      <c r="D364" t="s">
        <v>113</v>
      </c>
    </row>
    <row r="365" spans="1:5" x14ac:dyDescent="0.6">
      <c r="A365" t="s">
        <v>51</v>
      </c>
      <c r="B365" t="s">
        <v>125</v>
      </c>
      <c r="C365" t="s">
        <v>4</v>
      </c>
      <c r="D365" t="s">
        <v>112</v>
      </c>
    </row>
    <row r="366" spans="1:5" x14ac:dyDescent="0.6">
      <c r="A366" t="s">
        <v>51</v>
      </c>
      <c r="B366" t="s">
        <v>125</v>
      </c>
      <c r="C366" t="s">
        <v>4</v>
      </c>
      <c r="D366" t="s">
        <v>94</v>
      </c>
    </row>
    <row r="367" spans="1:5" x14ac:dyDescent="0.6">
      <c r="A367" t="s">
        <v>51</v>
      </c>
      <c r="B367" t="s">
        <v>125</v>
      </c>
      <c r="C367" t="s">
        <v>4</v>
      </c>
      <c r="D367" t="s">
        <v>91</v>
      </c>
    </row>
    <row r="368" spans="1:5" x14ac:dyDescent="0.6">
      <c r="A368" t="s">
        <v>51</v>
      </c>
      <c r="B368" t="s">
        <v>125</v>
      </c>
      <c r="C368" t="s">
        <v>6</v>
      </c>
      <c r="D368" t="s">
        <v>116</v>
      </c>
    </row>
    <row r="369" spans="1:4" x14ac:dyDescent="0.6">
      <c r="A369" t="s">
        <v>51</v>
      </c>
      <c r="B369" t="s">
        <v>125</v>
      </c>
      <c r="C369" t="s">
        <v>6</v>
      </c>
      <c r="D369" t="s">
        <v>115</v>
      </c>
    </row>
    <row r="370" spans="1:4" x14ac:dyDescent="0.6">
      <c r="A370" t="s">
        <v>51</v>
      </c>
      <c r="B370" t="s">
        <v>125</v>
      </c>
      <c r="C370" t="s">
        <v>6</v>
      </c>
      <c r="D370" t="s">
        <v>114</v>
      </c>
    </row>
    <row r="371" spans="1:4" x14ac:dyDescent="0.6">
      <c r="A371" t="s">
        <v>51</v>
      </c>
      <c r="B371" t="s">
        <v>125</v>
      </c>
      <c r="C371" t="s">
        <v>6</v>
      </c>
      <c r="D371" t="s">
        <v>113</v>
      </c>
    </row>
    <row r="372" spans="1:4" x14ac:dyDescent="0.6">
      <c r="A372" t="s">
        <v>51</v>
      </c>
      <c r="B372" t="s">
        <v>125</v>
      </c>
      <c r="C372" t="s">
        <v>6</v>
      </c>
      <c r="D372" t="s">
        <v>112</v>
      </c>
    </row>
    <row r="373" spans="1:4" x14ac:dyDescent="0.6">
      <c r="A373" t="s">
        <v>51</v>
      </c>
      <c r="B373" t="s">
        <v>125</v>
      </c>
      <c r="C373" t="s">
        <v>6</v>
      </c>
      <c r="D373" t="s">
        <v>94</v>
      </c>
    </row>
    <row r="374" spans="1:4" x14ac:dyDescent="0.6">
      <c r="A374" t="s">
        <v>51</v>
      </c>
      <c r="B374" t="s">
        <v>125</v>
      </c>
      <c r="C374" t="s">
        <v>6</v>
      </c>
      <c r="D374" t="s">
        <v>91</v>
      </c>
    </row>
    <row r="375" spans="1:4" x14ac:dyDescent="0.6">
      <c r="A375" t="s">
        <v>51</v>
      </c>
      <c r="B375" t="s">
        <v>125</v>
      </c>
      <c r="C375" t="s">
        <v>3</v>
      </c>
      <c r="D375" t="s">
        <v>116</v>
      </c>
    </row>
    <row r="376" spans="1:4" x14ac:dyDescent="0.6">
      <c r="A376" t="s">
        <v>51</v>
      </c>
      <c r="B376" t="s">
        <v>125</v>
      </c>
      <c r="C376" t="s">
        <v>3</v>
      </c>
      <c r="D376" t="s">
        <v>115</v>
      </c>
    </row>
    <row r="377" spans="1:4" x14ac:dyDescent="0.6">
      <c r="A377" t="s">
        <v>51</v>
      </c>
      <c r="B377" t="s">
        <v>125</v>
      </c>
      <c r="C377" t="s">
        <v>3</v>
      </c>
      <c r="D377" t="s">
        <v>114</v>
      </c>
    </row>
    <row r="378" spans="1:4" x14ac:dyDescent="0.6">
      <c r="A378" t="s">
        <v>51</v>
      </c>
      <c r="B378" t="s">
        <v>125</v>
      </c>
      <c r="C378" t="s">
        <v>3</v>
      </c>
      <c r="D378" t="s">
        <v>113</v>
      </c>
    </row>
    <row r="379" spans="1:4" x14ac:dyDescent="0.6">
      <c r="A379" t="s">
        <v>51</v>
      </c>
      <c r="B379" t="s">
        <v>125</v>
      </c>
      <c r="C379" t="s">
        <v>3</v>
      </c>
      <c r="D379" t="s">
        <v>112</v>
      </c>
    </row>
    <row r="380" spans="1:4" x14ac:dyDescent="0.6">
      <c r="A380" t="s">
        <v>51</v>
      </c>
      <c r="B380" t="s">
        <v>125</v>
      </c>
      <c r="C380" t="s">
        <v>3</v>
      </c>
      <c r="D380" t="s">
        <v>94</v>
      </c>
    </row>
    <row r="381" spans="1:4" x14ac:dyDescent="0.6">
      <c r="A381" t="s">
        <v>51</v>
      </c>
      <c r="B381" t="s">
        <v>125</v>
      </c>
      <c r="C381" t="s">
        <v>3</v>
      </c>
      <c r="D381" t="s">
        <v>91</v>
      </c>
    </row>
    <row r="382" spans="1:4" x14ac:dyDescent="0.6">
      <c r="A382" t="s">
        <v>51</v>
      </c>
      <c r="B382" t="s">
        <v>125</v>
      </c>
      <c r="C382" t="s">
        <v>2</v>
      </c>
      <c r="D382" t="s">
        <v>116</v>
      </c>
    </row>
    <row r="383" spans="1:4" x14ac:dyDescent="0.6">
      <c r="A383" t="s">
        <v>51</v>
      </c>
      <c r="B383" t="s">
        <v>125</v>
      </c>
      <c r="C383" t="s">
        <v>2</v>
      </c>
      <c r="D383" t="s">
        <v>115</v>
      </c>
    </row>
    <row r="384" spans="1:4" x14ac:dyDescent="0.6">
      <c r="A384" t="s">
        <v>51</v>
      </c>
      <c r="B384" t="s">
        <v>125</v>
      </c>
      <c r="C384" t="s">
        <v>2</v>
      </c>
      <c r="D384" t="s">
        <v>114</v>
      </c>
    </row>
    <row r="385" spans="1:5" x14ac:dyDescent="0.6">
      <c r="A385" t="s">
        <v>51</v>
      </c>
      <c r="B385" t="s">
        <v>125</v>
      </c>
      <c r="C385" t="s">
        <v>2</v>
      </c>
      <c r="D385" t="s">
        <v>113</v>
      </c>
    </row>
    <row r="386" spans="1:5" x14ac:dyDescent="0.6">
      <c r="A386" t="s">
        <v>51</v>
      </c>
      <c r="B386" t="s">
        <v>125</v>
      </c>
      <c r="C386" t="s">
        <v>2</v>
      </c>
      <c r="D386" t="s">
        <v>112</v>
      </c>
    </row>
    <row r="387" spans="1:5" x14ac:dyDescent="0.6">
      <c r="A387" t="s">
        <v>51</v>
      </c>
      <c r="B387" t="s">
        <v>125</v>
      </c>
      <c r="C387" t="s">
        <v>2</v>
      </c>
      <c r="D387" t="s">
        <v>94</v>
      </c>
    </row>
    <row r="388" spans="1:5" x14ac:dyDescent="0.6">
      <c r="A388" t="s">
        <v>51</v>
      </c>
      <c r="B388" t="s">
        <v>125</v>
      </c>
      <c r="C388" t="s">
        <v>2</v>
      </c>
      <c r="D388" t="s">
        <v>91</v>
      </c>
    </row>
    <row r="389" spans="1:5" x14ac:dyDescent="0.6">
      <c r="A389" t="s">
        <v>51</v>
      </c>
      <c r="B389" t="s">
        <v>125</v>
      </c>
      <c r="C389" t="s">
        <v>82</v>
      </c>
      <c r="D389" t="s">
        <v>116</v>
      </c>
    </row>
    <row r="390" spans="1:5" x14ac:dyDescent="0.6">
      <c r="A390" t="s">
        <v>51</v>
      </c>
      <c r="B390" t="s">
        <v>125</v>
      </c>
      <c r="C390" t="s">
        <v>82</v>
      </c>
      <c r="D390" t="s">
        <v>115</v>
      </c>
    </row>
    <row r="391" spans="1:5" x14ac:dyDescent="0.6">
      <c r="A391" t="s">
        <v>51</v>
      </c>
      <c r="B391" t="s">
        <v>125</v>
      </c>
      <c r="C391" t="s">
        <v>82</v>
      </c>
      <c r="D391" t="s">
        <v>114</v>
      </c>
    </row>
    <row r="392" spans="1:5" x14ac:dyDescent="0.6">
      <c r="A392" t="s">
        <v>51</v>
      </c>
      <c r="B392" t="s">
        <v>125</v>
      </c>
      <c r="C392" t="s">
        <v>82</v>
      </c>
      <c r="D392" t="s">
        <v>113</v>
      </c>
    </row>
    <row r="393" spans="1:5" x14ac:dyDescent="0.6">
      <c r="A393" t="s">
        <v>51</v>
      </c>
      <c r="B393" t="s">
        <v>125</v>
      </c>
      <c r="C393" t="s">
        <v>82</v>
      </c>
      <c r="D393" t="s">
        <v>112</v>
      </c>
    </row>
    <row r="394" spans="1:5" x14ac:dyDescent="0.6">
      <c r="A394" t="s">
        <v>51</v>
      </c>
      <c r="B394" t="s">
        <v>125</v>
      </c>
      <c r="C394" t="s">
        <v>82</v>
      </c>
      <c r="D394" t="s">
        <v>94</v>
      </c>
    </row>
    <row r="395" spans="1:5" x14ac:dyDescent="0.6">
      <c r="A395" t="s">
        <v>51</v>
      </c>
      <c r="B395" t="s">
        <v>125</v>
      </c>
      <c r="C395" t="s">
        <v>82</v>
      </c>
      <c r="D395" t="s">
        <v>91</v>
      </c>
    </row>
    <row r="396" spans="1:5" x14ac:dyDescent="0.6">
      <c r="A396" t="s">
        <v>51</v>
      </c>
      <c r="B396" t="s">
        <v>125</v>
      </c>
      <c r="C396" t="s">
        <v>89</v>
      </c>
      <c r="D396" t="s">
        <v>116</v>
      </c>
      <c r="E396">
        <v>0</v>
      </c>
    </row>
    <row r="397" spans="1:5" x14ac:dyDescent="0.6">
      <c r="A397" t="s">
        <v>51</v>
      </c>
      <c r="B397" t="s">
        <v>125</v>
      </c>
      <c r="C397" t="s">
        <v>89</v>
      </c>
      <c r="D397" t="s">
        <v>115</v>
      </c>
      <c r="E397">
        <v>0</v>
      </c>
    </row>
    <row r="398" spans="1:5" x14ac:dyDescent="0.6">
      <c r="A398" t="s">
        <v>51</v>
      </c>
      <c r="B398" t="s">
        <v>125</v>
      </c>
      <c r="C398" t="s">
        <v>89</v>
      </c>
      <c r="D398" t="s">
        <v>114</v>
      </c>
      <c r="E398">
        <v>0</v>
      </c>
    </row>
    <row r="399" spans="1:5" x14ac:dyDescent="0.6">
      <c r="A399" t="s">
        <v>51</v>
      </c>
      <c r="B399" t="s">
        <v>125</v>
      </c>
      <c r="C399" t="s">
        <v>89</v>
      </c>
      <c r="D399" t="s">
        <v>113</v>
      </c>
      <c r="E399">
        <v>0</v>
      </c>
    </row>
    <row r="400" spans="1:5" x14ac:dyDescent="0.6">
      <c r="A400" t="s">
        <v>51</v>
      </c>
      <c r="B400" t="s">
        <v>125</v>
      </c>
      <c r="C400" t="s">
        <v>89</v>
      </c>
      <c r="D400" t="s">
        <v>112</v>
      </c>
      <c r="E400">
        <v>0</v>
      </c>
    </row>
    <row r="401" spans="1:5" x14ac:dyDescent="0.6">
      <c r="A401" t="s">
        <v>51</v>
      </c>
      <c r="B401" t="s">
        <v>125</v>
      </c>
      <c r="C401" t="s">
        <v>89</v>
      </c>
      <c r="D401" t="s">
        <v>94</v>
      </c>
      <c r="E401">
        <v>0</v>
      </c>
    </row>
    <row r="402" spans="1:5" x14ac:dyDescent="0.6">
      <c r="A402" t="s">
        <v>51</v>
      </c>
      <c r="B402" t="s">
        <v>125</v>
      </c>
      <c r="C402" t="s">
        <v>89</v>
      </c>
      <c r="D402" t="s">
        <v>91</v>
      </c>
      <c r="E402">
        <v>0</v>
      </c>
    </row>
    <row r="403" spans="1:5" x14ac:dyDescent="0.6">
      <c r="A403" t="s">
        <v>51</v>
      </c>
      <c r="B403" t="s">
        <v>125</v>
      </c>
      <c r="C403" t="s">
        <v>1</v>
      </c>
      <c r="D403" t="s">
        <v>116</v>
      </c>
      <c r="E403">
        <v>0</v>
      </c>
    </row>
    <row r="404" spans="1:5" x14ac:dyDescent="0.6">
      <c r="A404" t="s">
        <v>51</v>
      </c>
      <c r="B404" t="s">
        <v>125</v>
      </c>
      <c r="C404" t="s">
        <v>1</v>
      </c>
      <c r="D404" t="s">
        <v>115</v>
      </c>
      <c r="E404">
        <v>0</v>
      </c>
    </row>
    <row r="405" spans="1:5" x14ac:dyDescent="0.6">
      <c r="A405" t="s">
        <v>51</v>
      </c>
      <c r="B405" t="s">
        <v>125</v>
      </c>
      <c r="C405" t="s">
        <v>1</v>
      </c>
      <c r="D405" t="s">
        <v>114</v>
      </c>
      <c r="E405">
        <v>0</v>
      </c>
    </row>
    <row r="406" spans="1:5" x14ac:dyDescent="0.6">
      <c r="A406" t="s">
        <v>51</v>
      </c>
      <c r="B406" t="s">
        <v>125</v>
      </c>
      <c r="C406" t="s">
        <v>1</v>
      </c>
      <c r="D406" t="s">
        <v>113</v>
      </c>
      <c r="E406">
        <v>0</v>
      </c>
    </row>
    <row r="407" spans="1:5" x14ac:dyDescent="0.6">
      <c r="A407" t="s">
        <v>51</v>
      </c>
      <c r="B407" t="s">
        <v>125</v>
      </c>
      <c r="C407" t="s">
        <v>1</v>
      </c>
      <c r="D407" t="s">
        <v>112</v>
      </c>
      <c r="E407">
        <v>0</v>
      </c>
    </row>
    <row r="408" spans="1:5" x14ac:dyDescent="0.6">
      <c r="A408" t="s">
        <v>51</v>
      </c>
      <c r="B408" t="s">
        <v>125</v>
      </c>
      <c r="C408" t="s">
        <v>1</v>
      </c>
      <c r="D408" t="s">
        <v>94</v>
      </c>
      <c r="E408">
        <v>0</v>
      </c>
    </row>
    <row r="409" spans="1:5" x14ac:dyDescent="0.6">
      <c r="A409" t="s">
        <v>51</v>
      </c>
      <c r="B409" t="s">
        <v>125</v>
      </c>
      <c r="C409" t="s">
        <v>1</v>
      </c>
      <c r="D409" t="s">
        <v>91</v>
      </c>
      <c r="E409">
        <v>0</v>
      </c>
    </row>
    <row r="410" spans="1:5" x14ac:dyDescent="0.6">
      <c r="A410" t="s">
        <v>51</v>
      </c>
      <c r="B410" t="s">
        <v>124</v>
      </c>
      <c r="C410" t="s">
        <v>7</v>
      </c>
      <c r="D410" t="s">
        <v>116</v>
      </c>
    </row>
    <row r="411" spans="1:5" x14ac:dyDescent="0.6">
      <c r="A411" t="s">
        <v>51</v>
      </c>
      <c r="B411" t="s">
        <v>124</v>
      </c>
      <c r="C411" t="s">
        <v>7</v>
      </c>
      <c r="D411" t="s">
        <v>115</v>
      </c>
    </row>
    <row r="412" spans="1:5" x14ac:dyDescent="0.6">
      <c r="A412" t="s">
        <v>51</v>
      </c>
      <c r="B412" t="s">
        <v>124</v>
      </c>
      <c r="C412" t="s">
        <v>7</v>
      </c>
      <c r="D412" t="s">
        <v>114</v>
      </c>
    </row>
    <row r="413" spans="1:5" x14ac:dyDescent="0.6">
      <c r="A413" t="s">
        <v>51</v>
      </c>
      <c r="B413" t="s">
        <v>124</v>
      </c>
      <c r="C413" t="s">
        <v>7</v>
      </c>
      <c r="D413" t="s">
        <v>113</v>
      </c>
    </row>
    <row r="414" spans="1:5" x14ac:dyDescent="0.6">
      <c r="A414" t="s">
        <v>51</v>
      </c>
      <c r="B414" t="s">
        <v>124</v>
      </c>
      <c r="C414" t="s">
        <v>7</v>
      </c>
      <c r="D414" t="s">
        <v>112</v>
      </c>
    </row>
    <row r="415" spans="1:5" x14ac:dyDescent="0.6">
      <c r="A415" t="s">
        <v>51</v>
      </c>
      <c r="B415" t="s">
        <v>124</v>
      </c>
      <c r="C415" t="s">
        <v>7</v>
      </c>
      <c r="D415" t="s">
        <v>94</v>
      </c>
    </row>
    <row r="416" spans="1:5" x14ac:dyDescent="0.6">
      <c r="A416" t="s">
        <v>51</v>
      </c>
      <c r="B416" t="s">
        <v>124</v>
      </c>
      <c r="C416" t="s">
        <v>7</v>
      </c>
      <c r="D416" t="s">
        <v>91</v>
      </c>
    </row>
    <row r="417" spans="1:4" x14ac:dyDescent="0.6">
      <c r="A417" t="s">
        <v>51</v>
      </c>
      <c r="B417" t="s">
        <v>124</v>
      </c>
      <c r="C417" t="s">
        <v>4</v>
      </c>
      <c r="D417" t="s">
        <v>116</v>
      </c>
    </row>
    <row r="418" spans="1:4" x14ac:dyDescent="0.6">
      <c r="A418" t="s">
        <v>51</v>
      </c>
      <c r="B418" t="s">
        <v>124</v>
      </c>
      <c r="C418" t="s">
        <v>4</v>
      </c>
      <c r="D418" t="s">
        <v>115</v>
      </c>
    </row>
    <row r="419" spans="1:4" x14ac:dyDescent="0.6">
      <c r="A419" t="s">
        <v>51</v>
      </c>
      <c r="B419" t="s">
        <v>124</v>
      </c>
      <c r="C419" t="s">
        <v>4</v>
      </c>
      <c r="D419" t="s">
        <v>114</v>
      </c>
    </row>
    <row r="420" spans="1:4" x14ac:dyDescent="0.6">
      <c r="A420" t="s">
        <v>51</v>
      </c>
      <c r="B420" t="s">
        <v>124</v>
      </c>
      <c r="C420" t="s">
        <v>4</v>
      </c>
      <c r="D420" t="s">
        <v>113</v>
      </c>
    </row>
    <row r="421" spans="1:4" x14ac:dyDescent="0.6">
      <c r="A421" t="s">
        <v>51</v>
      </c>
      <c r="B421" t="s">
        <v>124</v>
      </c>
      <c r="C421" t="s">
        <v>4</v>
      </c>
      <c r="D421" t="s">
        <v>112</v>
      </c>
    </row>
    <row r="422" spans="1:4" x14ac:dyDescent="0.6">
      <c r="A422" t="s">
        <v>51</v>
      </c>
      <c r="B422" t="s">
        <v>124</v>
      </c>
      <c r="C422" t="s">
        <v>4</v>
      </c>
      <c r="D422" t="s">
        <v>94</v>
      </c>
    </row>
    <row r="423" spans="1:4" x14ac:dyDescent="0.6">
      <c r="A423" t="s">
        <v>51</v>
      </c>
      <c r="B423" t="s">
        <v>124</v>
      </c>
      <c r="C423" t="s">
        <v>4</v>
      </c>
      <c r="D423" t="s">
        <v>91</v>
      </c>
    </row>
    <row r="424" spans="1:4" x14ac:dyDescent="0.6">
      <c r="A424" t="s">
        <v>51</v>
      </c>
      <c r="B424" t="s">
        <v>124</v>
      </c>
      <c r="C424" t="s">
        <v>6</v>
      </c>
      <c r="D424" t="s">
        <v>116</v>
      </c>
    </row>
    <row r="425" spans="1:4" x14ac:dyDescent="0.6">
      <c r="A425" t="s">
        <v>51</v>
      </c>
      <c r="B425" t="s">
        <v>124</v>
      </c>
      <c r="C425" t="s">
        <v>6</v>
      </c>
      <c r="D425" t="s">
        <v>115</v>
      </c>
    </row>
    <row r="426" spans="1:4" x14ac:dyDescent="0.6">
      <c r="A426" t="s">
        <v>51</v>
      </c>
      <c r="B426" t="s">
        <v>124</v>
      </c>
      <c r="C426" t="s">
        <v>6</v>
      </c>
      <c r="D426" t="s">
        <v>114</v>
      </c>
    </row>
    <row r="427" spans="1:4" x14ac:dyDescent="0.6">
      <c r="A427" t="s">
        <v>51</v>
      </c>
      <c r="B427" t="s">
        <v>124</v>
      </c>
      <c r="C427" t="s">
        <v>6</v>
      </c>
      <c r="D427" t="s">
        <v>113</v>
      </c>
    </row>
    <row r="428" spans="1:4" x14ac:dyDescent="0.6">
      <c r="A428" t="s">
        <v>51</v>
      </c>
      <c r="B428" t="s">
        <v>124</v>
      </c>
      <c r="C428" t="s">
        <v>6</v>
      </c>
      <c r="D428" t="s">
        <v>112</v>
      </c>
    </row>
    <row r="429" spans="1:4" x14ac:dyDescent="0.6">
      <c r="A429" t="s">
        <v>51</v>
      </c>
      <c r="B429" t="s">
        <v>124</v>
      </c>
      <c r="C429" t="s">
        <v>6</v>
      </c>
      <c r="D429" t="s">
        <v>94</v>
      </c>
    </row>
    <row r="430" spans="1:4" x14ac:dyDescent="0.6">
      <c r="A430" t="s">
        <v>51</v>
      </c>
      <c r="B430" t="s">
        <v>124</v>
      </c>
      <c r="C430" t="s">
        <v>6</v>
      </c>
      <c r="D430" t="s">
        <v>91</v>
      </c>
    </row>
    <row r="431" spans="1:4" x14ac:dyDescent="0.6">
      <c r="A431" t="s">
        <v>51</v>
      </c>
      <c r="B431" t="s">
        <v>124</v>
      </c>
      <c r="C431" t="s">
        <v>3</v>
      </c>
      <c r="D431" t="s">
        <v>116</v>
      </c>
    </row>
    <row r="432" spans="1:4" x14ac:dyDescent="0.6">
      <c r="A432" t="s">
        <v>51</v>
      </c>
      <c r="B432" t="s">
        <v>124</v>
      </c>
      <c r="C432" t="s">
        <v>3</v>
      </c>
      <c r="D432" t="s">
        <v>115</v>
      </c>
    </row>
    <row r="433" spans="1:5" x14ac:dyDescent="0.6">
      <c r="A433" t="s">
        <v>51</v>
      </c>
      <c r="B433" t="s">
        <v>124</v>
      </c>
      <c r="C433" t="s">
        <v>3</v>
      </c>
      <c r="D433" t="s">
        <v>114</v>
      </c>
    </row>
    <row r="434" spans="1:5" x14ac:dyDescent="0.6">
      <c r="A434" t="s">
        <v>51</v>
      </c>
      <c r="B434" t="s">
        <v>124</v>
      </c>
      <c r="C434" t="s">
        <v>3</v>
      </c>
      <c r="D434" t="s">
        <v>113</v>
      </c>
    </row>
    <row r="435" spans="1:5" x14ac:dyDescent="0.6">
      <c r="A435" t="s">
        <v>51</v>
      </c>
      <c r="B435" t="s">
        <v>124</v>
      </c>
      <c r="C435" t="s">
        <v>3</v>
      </c>
      <c r="D435" t="s">
        <v>112</v>
      </c>
    </row>
    <row r="436" spans="1:5" x14ac:dyDescent="0.6">
      <c r="A436" t="s">
        <v>51</v>
      </c>
      <c r="B436" t="s">
        <v>124</v>
      </c>
      <c r="C436" t="s">
        <v>3</v>
      </c>
      <c r="D436" t="s">
        <v>94</v>
      </c>
      <c r="E436">
        <v>65000</v>
      </c>
    </row>
    <row r="437" spans="1:5" x14ac:dyDescent="0.6">
      <c r="A437" t="s">
        <v>51</v>
      </c>
      <c r="B437" t="s">
        <v>124</v>
      </c>
      <c r="C437" t="s">
        <v>3</v>
      </c>
      <c r="D437" t="s">
        <v>91</v>
      </c>
      <c r="E437">
        <v>65000</v>
      </c>
    </row>
    <row r="438" spans="1:5" x14ac:dyDescent="0.6">
      <c r="A438" t="s">
        <v>51</v>
      </c>
      <c r="B438" t="s">
        <v>124</v>
      </c>
      <c r="C438" t="s">
        <v>2</v>
      </c>
      <c r="D438" t="s">
        <v>116</v>
      </c>
    </row>
    <row r="439" spans="1:5" x14ac:dyDescent="0.6">
      <c r="A439" t="s">
        <v>51</v>
      </c>
      <c r="B439" t="s">
        <v>124</v>
      </c>
      <c r="C439" t="s">
        <v>2</v>
      </c>
      <c r="D439" t="s">
        <v>115</v>
      </c>
    </row>
    <row r="440" spans="1:5" x14ac:dyDescent="0.6">
      <c r="A440" t="s">
        <v>51</v>
      </c>
      <c r="B440" t="s">
        <v>124</v>
      </c>
      <c r="C440" t="s">
        <v>2</v>
      </c>
      <c r="D440" t="s">
        <v>114</v>
      </c>
    </row>
    <row r="441" spans="1:5" x14ac:dyDescent="0.6">
      <c r="A441" t="s">
        <v>51</v>
      </c>
      <c r="B441" t="s">
        <v>124</v>
      </c>
      <c r="C441" t="s">
        <v>2</v>
      </c>
      <c r="D441" t="s">
        <v>113</v>
      </c>
    </row>
    <row r="442" spans="1:5" x14ac:dyDescent="0.6">
      <c r="A442" t="s">
        <v>51</v>
      </c>
      <c r="B442" t="s">
        <v>124</v>
      </c>
      <c r="C442" t="s">
        <v>2</v>
      </c>
      <c r="D442" t="s">
        <v>112</v>
      </c>
    </row>
    <row r="443" spans="1:5" x14ac:dyDescent="0.6">
      <c r="A443" t="s">
        <v>51</v>
      </c>
      <c r="B443" t="s">
        <v>124</v>
      </c>
      <c r="C443" t="s">
        <v>2</v>
      </c>
      <c r="D443" t="s">
        <v>94</v>
      </c>
    </row>
    <row r="444" spans="1:5" x14ac:dyDescent="0.6">
      <c r="A444" t="s">
        <v>51</v>
      </c>
      <c r="B444" t="s">
        <v>124</v>
      </c>
      <c r="C444" t="s">
        <v>2</v>
      </c>
      <c r="D444" t="s">
        <v>91</v>
      </c>
    </row>
    <row r="445" spans="1:5" x14ac:dyDescent="0.6">
      <c r="A445" t="s">
        <v>51</v>
      </c>
      <c r="B445" t="s">
        <v>124</v>
      </c>
      <c r="C445" t="s">
        <v>82</v>
      </c>
      <c r="D445" t="s">
        <v>116</v>
      </c>
    </row>
    <row r="446" spans="1:5" x14ac:dyDescent="0.6">
      <c r="A446" t="s">
        <v>51</v>
      </c>
      <c r="B446" t="s">
        <v>124</v>
      </c>
      <c r="C446" t="s">
        <v>82</v>
      </c>
      <c r="D446" t="s">
        <v>115</v>
      </c>
    </row>
    <row r="447" spans="1:5" x14ac:dyDescent="0.6">
      <c r="A447" t="s">
        <v>51</v>
      </c>
      <c r="B447" t="s">
        <v>124</v>
      </c>
      <c r="C447" t="s">
        <v>82</v>
      </c>
      <c r="D447" t="s">
        <v>114</v>
      </c>
    </row>
    <row r="448" spans="1:5" x14ac:dyDescent="0.6">
      <c r="A448" t="s">
        <v>51</v>
      </c>
      <c r="B448" t="s">
        <v>124</v>
      </c>
      <c r="C448" t="s">
        <v>82</v>
      </c>
      <c r="D448" t="s">
        <v>113</v>
      </c>
    </row>
    <row r="449" spans="1:5" x14ac:dyDescent="0.6">
      <c r="A449" t="s">
        <v>51</v>
      </c>
      <c r="B449" t="s">
        <v>124</v>
      </c>
      <c r="C449" t="s">
        <v>82</v>
      </c>
      <c r="D449" t="s">
        <v>112</v>
      </c>
    </row>
    <row r="450" spans="1:5" x14ac:dyDescent="0.6">
      <c r="A450" t="s">
        <v>51</v>
      </c>
      <c r="B450" t="s">
        <v>124</v>
      </c>
      <c r="C450" t="s">
        <v>82</v>
      </c>
      <c r="D450" t="s">
        <v>94</v>
      </c>
      <c r="E450">
        <v>92635</v>
      </c>
    </row>
    <row r="451" spans="1:5" x14ac:dyDescent="0.6">
      <c r="A451" t="s">
        <v>51</v>
      </c>
      <c r="B451" t="s">
        <v>124</v>
      </c>
      <c r="C451" t="s">
        <v>82</v>
      </c>
      <c r="D451" t="s">
        <v>91</v>
      </c>
      <c r="E451">
        <v>226649</v>
      </c>
    </row>
    <row r="452" spans="1:5" x14ac:dyDescent="0.6">
      <c r="A452" t="s">
        <v>51</v>
      </c>
      <c r="B452" t="s">
        <v>124</v>
      </c>
      <c r="C452" t="s">
        <v>89</v>
      </c>
      <c r="D452" t="s">
        <v>116</v>
      </c>
    </row>
    <row r="453" spans="1:5" x14ac:dyDescent="0.6">
      <c r="A453" t="s">
        <v>51</v>
      </c>
      <c r="B453" t="s">
        <v>124</v>
      </c>
      <c r="C453" t="s">
        <v>89</v>
      </c>
      <c r="D453" t="s">
        <v>115</v>
      </c>
      <c r="E453">
        <v>280250</v>
      </c>
    </row>
    <row r="454" spans="1:5" x14ac:dyDescent="0.6">
      <c r="A454" t="s">
        <v>51</v>
      </c>
      <c r="B454" t="s">
        <v>124</v>
      </c>
      <c r="C454" t="s">
        <v>89</v>
      </c>
      <c r="D454" t="s">
        <v>114</v>
      </c>
    </row>
    <row r="455" spans="1:5" x14ac:dyDescent="0.6">
      <c r="A455" t="s">
        <v>51</v>
      </c>
      <c r="B455" t="s">
        <v>124</v>
      </c>
      <c r="C455" t="s">
        <v>89</v>
      </c>
      <c r="D455" t="s">
        <v>113</v>
      </c>
    </row>
    <row r="456" spans="1:5" x14ac:dyDescent="0.6">
      <c r="A456" t="s">
        <v>51</v>
      </c>
      <c r="B456" t="s">
        <v>124</v>
      </c>
      <c r="C456" t="s">
        <v>89</v>
      </c>
      <c r="D456" t="s">
        <v>112</v>
      </c>
    </row>
    <row r="457" spans="1:5" x14ac:dyDescent="0.6">
      <c r="A457" t="s">
        <v>51</v>
      </c>
      <c r="B457" t="s">
        <v>124</v>
      </c>
      <c r="C457" t="s">
        <v>89</v>
      </c>
      <c r="D457" t="s">
        <v>94</v>
      </c>
    </row>
    <row r="458" spans="1:5" x14ac:dyDescent="0.6">
      <c r="A458" t="s">
        <v>51</v>
      </c>
      <c r="B458" t="s">
        <v>124</v>
      </c>
      <c r="C458" t="s">
        <v>89</v>
      </c>
      <c r="D458" t="s">
        <v>91</v>
      </c>
    </row>
    <row r="459" spans="1:5" x14ac:dyDescent="0.6">
      <c r="A459" t="s">
        <v>51</v>
      </c>
      <c r="B459" t="s">
        <v>124</v>
      </c>
      <c r="C459" t="s">
        <v>1</v>
      </c>
      <c r="D459" t="s">
        <v>116</v>
      </c>
    </row>
    <row r="460" spans="1:5" x14ac:dyDescent="0.6">
      <c r="A460" t="s">
        <v>51</v>
      </c>
      <c r="B460" t="s">
        <v>124</v>
      </c>
      <c r="C460" t="s">
        <v>1</v>
      </c>
      <c r="D460" t="s">
        <v>115</v>
      </c>
    </row>
    <row r="461" spans="1:5" x14ac:dyDescent="0.6">
      <c r="A461" t="s">
        <v>51</v>
      </c>
      <c r="B461" t="s">
        <v>124</v>
      </c>
      <c r="C461" t="s">
        <v>1</v>
      </c>
      <c r="D461" t="s">
        <v>114</v>
      </c>
    </row>
    <row r="462" spans="1:5" x14ac:dyDescent="0.6">
      <c r="A462" t="s">
        <v>51</v>
      </c>
      <c r="B462" t="s">
        <v>124</v>
      </c>
      <c r="C462" t="s">
        <v>1</v>
      </c>
      <c r="D462" t="s">
        <v>113</v>
      </c>
    </row>
    <row r="463" spans="1:5" x14ac:dyDescent="0.6">
      <c r="A463" t="s">
        <v>51</v>
      </c>
      <c r="B463" t="s">
        <v>124</v>
      </c>
      <c r="C463" t="s">
        <v>1</v>
      </c>
      <c r="D463" t="s">
        <v>112</v>
      </c>
    </row>
    <row r="464" spans="1:5" x14ac:dyDescent="0.6">
      <c r="A464" t="s">
        <v>51</v>
      </c>
      <c r="B464" t="s">
        <v>124</v>
      </c>
      <c r="C464" t="s">
        <v>1</v>
      </c>
      <c r="D464" t="s">
        <v>94</v>
      </c>
      <c r="E464">
        <v>1218524</v>
      </c>
    </row>
    <row r="465" spans="1:5" x14ac:dyDescent="0.6">
      <c r="A465" t="s">
        <v>51</v>
      </c>
      <c r="B465" t="s">
        <v>124</v>
      </c>
      <c r="C465" t="s">
        <v>1</v>
      </c>
      <c r="D465" t="s">
        <v>91</v>
      </c>
      <c r="E465">
        <v>1218524</v>
      </c>
    </row>
    <row r="466" spans="1:5" x14ac:dyDescent="0.6">
      <c r="A466" t="s">
        <v>51</v>
      </c>
      <c r="B466" t="s">
        <v>123</v>
      </c>
      <c r="C466" t="s">
        <v>7</v>
      </c>
      <c r="D466" t="s">
        <v>116</v>
      </c>
    </row>
    <row r="467" spans="1:5" x14ac:dyDescent="0.6">
      <c r="A467" t="s">
        <v>51</v>
      </c>
      <c r="B467" t="s">
        <v>123</v>
      </c>
      <c r="C467" t="s">
        <v>7</v>
      </c>
      <c r="D467" t="s">
        <v>115</v>
      </c>
    </row>
    <row r="468" spans="1:5" x14ac:dyDescent="0.6">
      <c r="A468" t="s">
        <v>51</v>
      </c>
      <c r="B468" t="s">
        <v>123</v>
      </c>
      <c r="C468" t="s">
        <v>7</v>
      </c>
      <c r="D468" t="s">
        <v>114</v>
      </c>
    </row>
    <row r="469" spans="1:5" x14ac:dyDescent="0.6">
      <c r="A469" t="s">
        <v>51</v>
      </c>
      <c r="B469" t="s">
        <v>123</v>
      </c>
      <c r="C469" t="s">
        <v>7</v>
      </c>
      <c r="D469" t="s">
        <v>113</v>
      </c>
    </row>
    <row r="470" spans="1:5" x14ac:dyDescent="0.6">
      <c r="A470" t="s">
        <v>51</v>
      </c>
      <c r="B470" t="s">
        <v>123</v>
      </c>
      <c r="C470" t="s">
        <v>7</v>
      </c>
      <c r="D470" t="s">
        <v>112</v>
      </c>
    </row>
    <row r="471" spans="1:5" x14ac:dyDescent="0.6">
      <c r="A471" t="s">
        <v>51</v>
      </c>
      <c r="B471" t="s">
        <v>123</v>
      </c>
      <c r="C471" t="s">
        <v>7</v>
      </c>
      <c r="D471" t="s">
        <v>94</v>
      </c>
    </row>
    <row r="472" spans="1:5" x14ac:dyDescent="0.6">
      <c r="A472" t="s">
        <v>51</v>
      </c>
      <c r="B472" t="s">
        <v>123</v>
      </c>
      <c r="C472" t="s">
        <v>7</v>
      </c>
      <c r="D472" t="s">
        <v>91</v>
      </c>
    </row>
    <row r="473" spans="1:5" x14ac:dyDescent="0.6">
      <c r="A473" t="s">
        <v>51</v>
      </c>
      <c r="B473" t="s">
        <v>123</v>
      </c>
      <c r="C473" t="s">
        <v>4</v>
      </c>
      <c r="D473" t="s">
        <v>116</v>
      </c>
    </row>
    <row r="474" spans="1:5" x14ac:dyDescent="0.6">
      <c r="A474" t="s">
        <v>51</v>
      </c>
      <c r="B474" t="s">
        <v>123</v>
      </c>
      <c r="C474" t="s">
        <v>4</v>
      </c>
      <c r="D474" t="s">
        <v>115</v>
      </c>
    </row>
    <row r="475" spans="1:5" x14ac:dyDescent="0.6">
      <c r="A475" t="s">
        <v>51</v>
      </c>
      <c r="B475" t="s">
        <v>123</v>
      </c>
      <c r="C475" t="s">
        <v>4</v>
      </c>
      <c r="D475" t="s">
        <v>114</v>
      </c>
    </row>
    <row r="476" spans="1:5" x14ac:dyDescent="0.6">
      <c r="A476" t="s">
        <v>51</v>
      </c>
      <c r="B476" t="s">
        <v>123</v>
      </c>
      <c r="C476" t="s">
        <v>4</v>
      </c>
      <c r="D476" t="s">
        <v>113</v>
      </c>
    </row>
    <row r="477" spans="1:5" x14ac:dyDescent="0.6">
      <c r="A477" t="s">
        <v>51</v>
      </c>
      <c r="B477" t="s">
        <v>123</v>
      </c>
      <c r="C477" t="s">
        <v>4</v>
      </c>
      <c r="D477" t="s">
        <v>112</v>
      </c>
    </row>
    <row r="478" spans="1:5" x14ac:dyDescent="0.6">
      <c r="A478" t="s">
        <v>51</v>
      </c>
      <c r="B478" t="s">
        <v>123</v>
      </c>
      <c r="C478" t="s">
        <v>4</v>
      </c>
      <c r="D478" t="s">
        <v>94</v>
      </c>
    </row>
    <row r="479" spans="1:5" x14ac:dyDescent="0.6">
      <c r="A479" t="s">
        <v>51</v>
      </c>
      <c r="B479" t="s">
        <v>123</v>
      </c>
      <c r="C479" t="s">
        <v>4</v>
      </c>
      <c r="D479" t="s">
        <v>91</v>
      </c>
    </row>
    <row r="480" spans="1:5" x14ac:dyDescent="0.6">
      <c r="A480" t="s">
        <v>51</v>
      </c>
      <c r="B480" t="s">
        <v>123</v>
      </c>
      <c r="C480" t="s">
        <v>6</v>
      </c>
      <c r="D480" t="s">
        <v>116</v>
      </c>
    </row>
    <row r="481" spans="1:5" x14ac:dyDescent="0.6">
      <c r="A481" t="s">
        <v>51</v>
      </c>
      <c r="B481" t="s">
        <v>123</v>
      </c>
      <c r="C481" t="s">
        <v>6</v>
      </c>
      <c r="D481" t="s">
        <v>115</v>
      </c>
      <c r="E481">
        <v>81524</v>
      </c>
    </row>
    <row r="482" spans="1:5" x14ac:dyDescent="0.6">
      <c r="A482" t="s">
        <v>51</v>
      </c>
      <c r="B482" t="s">
        <v>123</v>
      </c>
      <c r="C482" t="s">
        <v>6</v>
      </c>
      <c r="D482" t="s">
        <v>114</v>
      </c>
      <c r="E482">
        <v>4451</v>
      </c>
    </row>
    <row r="483" spans="1:5" x14ac:dyDescent="0.6">
      <c r="A483" t="s">
        <v>51</v>
      </c>
      <c r="B483" t="s">
        <v>123</v>
      </c>
      <c r="C483" t="s">
        <v>6</v>
      </c>
      <c r="D483" t="s">
        <v>113</v>
      </c>
    </row>
    <row r="484" spans="1:5" x14ac:dyDescent="0.6">
      <c r="A484" t="s">
        <v>51</v>
      </c>
      <c r="B484" t="s">
        <v>123</v>
      </c>
      <c r="C484" t="s">
        <v>6</v>
      </c>
      <c r="D484" t="s">
        <v>112</v>
      </c>
      <c r="E484">
        <v>10090</v>
      </c>
    </row>
    <row r="485" spans="1:5" x14ac:dyDescent="0.6">
      <c r="A485" t="s">
        <v>51</v>
      </c>
      <c r="B485" t="s">
        <v>123</v>
      </c>
      <c r="C485" t="s">
        <v>6</v>
      </c>
      <c r="D485" t="s">
        <v>94</v>
      </c>
    </row>
    <row r="486" spans="1:5" x14ac:dyDescent="0.6">
      <c r="A486" t="s">
        <v>51</v>
      </c>
      <c r="B486" t="s">
        <v>123</v>
      </c>
      <c r="C486" t="s">
        <v>6</v>
      </c>
      <c r="D486" t="s">
        <v>91</v>
      </c>
      <c r="E486">
        <v>133586</v>
      </c>
    </row>
    <row r="487" spans="1:5" x14ac:dyDescent="0.6">
      <c r="A487" t="s">
        <v>51</v>
      </c>
      <c r="B487" t="s">
        <v>123</v>
      </c>
      <c r="C487" t="s">
        <v>3</v>
      </c>
      <c r="D487" t="s">
        <v>116</v>
      </c>
    </row>
    <row r="488" spans="1:5" x14ac:dyDescent="0.6">
      <c r="A488" t="s">
        <v>51</v>
      </c>
      <c r="B488" t="s">
        <v>123</v>
      </c>
      <c r="C488" t="s">
        <v>3</v>
      </c>
      <c r="D488" t="s">
        <v>115</v>
      </c>
    </row>
    <row r="489" spans="1:5" x14ac:dyDescent="0.6">
      <c r="A489" t="s">
        <v>51</v>
      </c>
      <c r="B489" t="s">
        <v>123</v>
      </c>
      <c r="C489" t="s">
        <v>3</v>
      </c>
      <c r="D489" t="s">
        <v>114</v>
      </c>
    </row>
    <row r="490" spans="1:5" x14ac:dyDescent="0.6">
      <c r="A490" t="s">
        <v>51</v>
      </c>
      <c r="B490" t="s">
        <v>123</v>
      </c>
      <c r="C490" t="s">
        <v>3</v>
      </c>
      <c r="D490" t="s">
        <v>113</v>
      </c>
    </row>
    <row r="491" spans="1:5" x14ac:dyDescent="0.6">
      <c r="A491" t="s">
        <v>51</v>
      </c>
      <c r="B491" t="s">
        <v>123</v>
      </c>
      <c r="C491" t="s">
        <v>3</v>
      </c>
      <c r="D491" t="s">
        <v>112</v>
      </c>
    </row>
    <row r="492" spans="1:5" x14ac:dyDescent="0.6">
      <c r="A492" t="s">
        <v>51</v>
      </c>
      <c r="B492" t="s">
        <v>123</v>
      </c>
      <c r="C492" t="s">
        <v>3</v>
      </c>
      <c r="D492" t="s">
        <v>94</v>
      </c>
    </row>
    <row r="493" spans="1:5" x14ac:dyDescent="0.6">
      <c r="A493" t="s">
        <v>51</v>
      </c>
      <c r="B493" t="s">
        <v>123</v>
      </c>
      <c r="C493" t="s">
        <v>3</v>
      </c>
      <c r="D493" t="s">
        <v>91</v>
      </c>
    </row>
    <row r="494" spans="1:5" x14ac:dyDescent="0.6">
      <c r="A494" t="s">
        <v>51</v>
      </c>
      <c r="B494" t="s">
        <v>123</v>
      </c>
      <c r="C494" t="s">
        <v>2</v>
      </c>
      <c r="D494" t="s">
        <v>116</v>
      </c>
    </row>
    <row r="495" spans="1:5" x14ac:dyDescent="0.6">
      <c r="A495" t="s">
        <v>51</v>
      </c>
      <c r="B495" t="s">
        <v>123</v>
      </c>
      <c r="C495" t="s">
        <v>2</v>
      </c>
      <c r="D495" t="s">
        <v>115</v>
      </c>
    </row>
    <row r="496" spans="1:5" x14ac:dyDescent="0.6">
      <c r="A496" t="s">
        <v>51</v>
      </c>
      <c r="B496" t="s">
        <v>123</v>
      </c>
      <c r="C496" t="s">
        <v>2</v>
      </c>
      <c r="D496" t="s">
        <v>114</v>
      </c>
    </row>
    <row r="497" spans="1:5" x14ac:dyDescent="0.6">
      <c r="A497" t="s">
        <v>51</v>
      </c>
      <c r="B497" t="s">
        <v>123</v>
      </c>
      <c r="C497" t="s">
        <v>2</v>
      </c>
      <c r="D497" t="s">
        <v>113</v>
      </c>
    </row>
    <row r="498" spans="1:5" x14ac:dyDescent="0.6">
      <c r="A498" t="s">
        <v>51</v>
      </c>
      <c r="B498" t="s">
        <v>123</v>
      </c>
      <c r="C498" t="s">
        <v>2</v>
      </c>
      <c r="D498" t="s">
        <v>112</v>
      </c>
    </row>
    <row r="499" spans="1:5" x14ac:dyDescent="0.6">
      <c r="A499" t="s">
        <v>51</v>
      </c>
      <c r="B499" t="s">
        <v>123</v>
      </c>
      <c r="C499" t="s">
        <v>2</v>
      </c>
      <c r="D499" t="s">
        <v>94</v>
      </c>
    </row>
    <row r="500" spans="1:5" x14ac:dyDescent="0.6">
      <c r="A500" t="s">
        <v>51</v>
      </c>
      <c r="B500" t="s">
        <v>123</v>
      </c>
      <c r="C500" t="s">
        <v>2</v>
      </c>
      <c r="D500" t="s">
        <v>91</v>
      </c>
    </row>
    <row r="501" spans="1:5" x14ac:dyDescent="0.6">
      <c r="A501" t="s">
        <v>51</v>
      </c>
      <c r="B501" t="s">
        <v>123</v>
      </c>
      <c r="C501" t="s">
        <v>82</v>
      </c>
      <c r="D501" t="s">
        <v>116</v>
      </c>
    </row>
    <row r="502" spans="1:5" x14ac:dyDescent="0.6">
      <c r="A502" t="s">
        <v>51</v>
      </c>
      <c r="B502" t="s">
        <v>123</v>
      </c>
      <c r="C502" t="s">
        <v>82</v>
      </c>
      <c r="D502" t="s">
        <v>115</v>
      </c>
    </row>
    <row r="503" spans="1:5" x14ac:dyDescent="0.6">
      <c r="A503" t="s">
        <v>51</v>
      </c>
      <c r="B503" t="s">
        <v>123</v>
      </c>
      <c r="C503" t="s">
        <v>82</v>
      </c>
      <c r="D503" t="s">
        <v>114</v>
      </c>
    </row>
    <row r="504" spans="1:5" x14ac:dyDescent="0.6">
      <c r="A504" t="s">
        <v>51</v>
      </c>
      <c r="B504" t="s">
        <v>123</v>
      </c>
      <c r="C504" t="s">
        <v>82</v>
      </c>
      <c r="D504" t="s">
        <v>113</v>
      </c>
    </row>
    <row r="505" spans="1:5" x14ac:dyDescent="0.6">
      <c r="A505" t="s">
        <v>51</v>
      </c>
      <c r="B505" t="s">
        <v>123</v>
      </c>
      <c r="C505" t="s">
        <v>82</v>
      </c>
      <c r="D505" t="s">
        <v>112</v>
      </c>
    </row>
    <row r="506" spans="1:5" x14ac:dyDescent="0.6">
      <c r="A506" t="s">
        <v>51</v>
      </c>
      <c r="B506" t="s">
        <v>123</v>
      </c>
      <c r="C506" t="s">
        <v>82</v>
      </c>
      <c r="D506" t="s">
        <v>94</v>
      </c>
      <c r="E506">
        <v>7000</v>
      </c>
    </row>
    <row r="507" spans="1:5" x14ac:dyDescent="0.6">
      <c r="A507" t="s">
        <v>51</v>
      </c>
      <c r="B507" t="s">
        <v>123</v>
      </c>
      <c r="C507" t="s">
        <v>82</v>
      </c>
      <c r="D507" t="s">
        <v>91</v>
      </c>
      <c r="E507">
        <v>30071</v>
      </c>
    </row>
    <row r="508" spans="1:5" x14ac:dyDescent="0.6">
      <c r="A508" t="s">
        <v>51</v>
      </c>
      <c r="B508" t="s">
        <v>123</v>
      </c>
      <c r="C508" t="s">
        <v>89</v>
      </c>
      <c r="D508" t="s">
        <v>116</v>
      </c>
    </row>
    <row r="509" spans="1:5" x14ac:dyDescent="0.6">
      <c r="A509" t="s">
        <v>51</v>
      </c>
      <c r="B509" t="s">
        <v>123</v>
      </c>
      <c r="C509" t="s">
        <v>89</v>
      </c>
      <c r="D509" t="s">
        <v>115</v>
      </c>
    </row>
    <row r="510" spans="1:5" x14ac:dyDescent="0.6">
      <c r="A510" t="s">
        <v>51</v>
      </c>
      <c r="B510" t="s">
        <v>123</v>
      </c>
      <c r="C510" t="s">
        <v>89</v>
      </c>
      <c r="D510" t="s">
        <v>114</v>
      </c>
    </row>
    <row r="511" spans="1:5" x14ac:dyDescent="0.6">
      <c r="A511" t="s">
        <v>51</v>
      </c>
      <c r="B511" t="s">
        <v>123</v>
      </c>
      <c r="C511" t="s">
        <v>89</v>
      </c>
      <c r="D511" t="s">
        <v>113</v>
      </c>
    </row>
    <row r="512" spans="1:5" x14ac:dyDescent="0.6">
      <c r="A512" t="s">
        <v>51</v>
      </c>
      <c r="B512" t="s">
        <v>123</v>
      </c>
      <c r="C512" t="s">
        <v>89</v>
      </c>
      <c r="D512" t="s">
        <v>112</v>
      </c>
      <c r="E512">
        <v>1124</v>
      </c>
    </row>
    <row r="513" spans="1:5" x14ac:dyDescent="0.6">
      <c r="A513" t="s">
        <v>51</v>
      </c>
      <c r="B513" t="s">
        <v>123</v>
      </c>
      <c r="C513" t="s">
        <v>89</v>
      </c>
      <c r="D513" t="s">
        <v>94</v>
      </c>
      <c r="E513">
        <v>76665</v>
      </c>
    </row>
    <row r="514" spans="1:5" x14ac:dyDescent="0.6">
      <c r="A514" t="s">
        <v>51</v>
      </c>
      <c r="B514" t="s">
        <v>123</v>
      </c>
      <c r="C514" t="s">
        <v>89</v>
      </c>
      <c r="D514" t="s">
        <v>91</v>
      </c>
      <c r="E514">
        <v>202902</v>
      </c>
    </row>
    <row r="515" spans="1:5" x14ac:dyDescent="0.6">
      <c r="A515" t="s">
        <v>51</v>
      </c>
      <c r="B515" t="s">
        <v>123</v>
      </c>
      <c r="C515" t="s">
        <v>1</v>
      </c>
      <c r="D515" t="s">
        <v>116</v>
      </c>
    </row>
    <row r="516" spans="1:5" x14ac:dyDescent="0.6">
      <c r="A516" t="s">
        <v>51</v>
      </c>
      <c r="B516" t="s">
        <v>123</v>
      </c>
      <c r="C516" t="s">
        <v>1</v>
      </c>
      <c r="D516" t="s">
        <v>115</v>
      </c>
    </row>
    <row r="517" spans="1:5" x14ac:dyDescent="0.6">
      <c r="A517" t="s">
        <v>51</v>
      </c>
      <c r="B517" t="s">
        <v>123</v>
      </c>
      <c r="C517" t="s">
        <v>1</v>
      </c>
      <c r="D517" t="s">
        <v>114</v>
      </c>
    </row>
    <row r="518" spans="1:5" x14ac:dyDescent="0.6">
      <c r="A518" t="s">
        <v>51</v>
      </c>
      <c r="B518" t="s">
        <v>123</v>
      </c>
      <c r="C518" t="s">
        <v>1</v>
      </c>
      <c r="D518" t="s">
        <v>113</v>
      </c>
    </row>
    <row r="519" spans="1:5" x14ac:dyDescent="0.6">
      <c r="A519" t="s">
        <v>51</v>
      </c>
      <c r="B519" t="s">
        <v>123</v>
      </c>
      <c r="C519" t="s">
        <v>1</v>
      </c>
      <c r="D519" t="s">
        <v>112</v>
      </c>
    </row>
    <row r="520" spans="1:5" x14ac:dyDescent="0.6">
      <c r="A520" t="s">
        <v>51</v>
      </c>
      <c r="B520" t="s">
        <v>123</v>
      </c>
      <c r="C520" t="s">
        <v>1</v>
      </c>
      <c r="D520" t="s">
        <v>94</v>
      </c>
    </row>
    <row r="521" spans="1:5" x14ac:dyDescent="0.6">
      <c r="A521" t="s">
        <v>51</v>
      </c>
      <c r="B521" t="s">
        <v>123</v>
      </c>
      <c r="C521" t="s">
        <v>1</v>
      </c>
      <c r="D521" t="s">
        <v>91</v>
      </c>
    </row>
    <row r="522" spans="1:5" x14ac:dyDescent="0.6">
      <c r="A522" t="s">
        <v>51</v>
      </c>
      <c r="B522" t="s">
        <v>122</v>
      </c>
      <c r="C522" t="s">
        <v>7</v>
      </c>
      <c r="D522" t="s">
        <v>116</v>
      </c>
    </row>
    <row r="523" spans="1:5" x14ac:dyDescent="0.6">
      <c r="A523" t="s">
        <v>51</v>
      </c>
      <c r="B523" t="s">
        <v>122</v>
      </c>
      <c r="C523" t="s">
        <v>7</v>
      </c>
      <c r="D523" t="s">
        <v>115</v>
      </c>
    </row>
    <row r="524" spans="1:5" x14ac:dyDescent="0.6">
      <c r="A524" t="s">
        <v>51</v>
      </c>
      <c r="B524" t="s">
        <v>122</v>
      </c>
      <c r="C524" t="s">
        <v>7</v>
      </c>
      <c r="D524" t="s">
        <v>114</v>
      </c>
    </row>
    <row r="525" spans="1:5" x14ac:dyDescent="0.6">
      <c r="A525" t="s">
        <v>51</v>
      </c>
      <c r="B525" t="s">
        <v>122</v>
      </c>
      <c r="C525" t="s">
        <v>7</v>
      </c>
      <c r="D525" t="s">
        <v>113</v>
      </c>
    </row>
    <row r="526" spans="1:5" x14ac:dyDescent="0.6">
      <c r="A526" t="s">
        <v>51</v>
      </c>
      <c r="B526" t="s">
        <v>122</v>
      </c>
      <c r="C526" t="s">
        <v>7</v>
      </c>
      <c r="D526" t="s">
        <v>112</v>
      </c>
    </row>
    <row r="527" spans="1:5" x14ac:dyDescent="0.6">
      <c r="A527" t="s">
        <v>51</v>
      </c>
      <c r="B527" t="s">
        <v>122</v>
      </c>
      <c r="C527" t="s">
        <v>7</v>
      </c>
      <c r="D527" t="s">
        <v>94</v>
      </c>
    </row>
    <row r="528" spans="1:5" x14ac:dyDescent="0.6">
      <c r="A528" t="s">
        <v>51</v>
      </c>
      <c r="B528" t="s">
        <v>122</v>
      </c>
      <c r="C528" t="s">
        <v>7</v>
      </c>
      <c r="D528" t="s">
        <v>91</v>
      </c>
    </row>
    <row r="529" spans="1:5" x14ac:dyDescent="0.6">
      <c r="A529" t="s">
        <v>51</v>
      </c>
      <c r="B529" t="s">
        <v>122</v>
      </c>
      <c r="C529" t="s">
        <v>4</v>
      </c>
      <c r="D529" t="s">
        <v>116</v>
      </c>
    </row>
    <row r="530" spans="1:5" x14ac:dyDescent="0.6">
      <c r="A530" t="s">
        <v>51</v>
      </c>
      <c r="B530" t="s">
        <v>122</v>
      </c>
      <c r="C530" t="s">
        <v>4</v>
      </c>
      <c r="D530" t="s">
        <v>115</v>
      </c>
    </row>
    <row r="531" spans="1:5" x14ac:dyDescent="0.6">
      <c r="A531" t="s">
        <v>51</v>
      </c>
      <c r="B531" t="s">
        <v>122</v>
      </c>
      <c r="C531" t="s">
        <v>4</v>
      </c>
      <c r="D531" t="s">
        <v>114</v>
      </c>
    </row>
    <row r="532" spans="1:5" x14ac:dyDescent="0.6">
      <c r="A532" t="s">
        <v>51</v>
      </c>
      <c r="B532" t="s">
        <v>122</v>
      </c>
      <c r="C532" t="s">
        <v>4</v>
      </c>
      <c r="D532" t="s">
        <v>113</v>
      </c>
    </row>
    <row r="533" spans="1:5" x14ac:dyDescent="0.6">
      <c r="A533" t="s">
        <v>51</v>
      </c>
      <c r="B533" t="s">
        <v>122</v>
      </c>
      <c r="C533" t="s">
        <v>4</v>
      </c>
      <c r="D533" t="s">
        <v>112</v>
      </c>
    </row>
    <row r="534" spans="1:5" x14ac:dyDescent="0.6">
      <c r="A534" t="s">
        <v>51</v>
      </c>
      <c r="B534" t="s">
        <v>122</v>
      </c>
      <c r="C534" t="s">
        <v>4</v>
      </c>
      <c r="D534" t="s">
        <v>94</v>
      </c>
      <c r="E534">
        <v>172793</v>
      </c>
    </row>
    <row r="535" spans="1:5" x14ac:dyDescent="0.6">
      <c r="A535" t="s">
        <v>51</v>
      </c>
      <c r="B535" t="s">
        <v>122</v>
      </c>
      <c r="C535" t="s">
        <v>4</v>
      </c>
      <c r="D535" t="s">
        <v>91</v>
      </c>
      <c r="E535">
        <v>13419539</v>
      </c>
    </row>
    <row r="536" spans="1:5" x14ac:dyDescent="0.6">
      <c r="A536" t="s">
        <v>51</v>
      </c>
      <c r="B536" t="s">
        <v>122</v>
      </c>
      <c r="C536" t="s">
        <v>6</v>
      </c>
      <c r="D536" t="s">
        <v>116</v>
      </c>
    </row>
    <row r="537" spans="1:5" x14ac:dyDescent="0.6">
      <c r="A537" t="s">
        <v>51</v>
      </c>
      <c r="B537" t="s">
        <v>122</v>
      </c>
      <c r="C537" t="s">
        <v>6</v>
      </c>
      <c r="D537" t="s">
        <v>115</v>
      </c>
    </row>
    <row r="538" spans="1:5" x14ac:dyDescent="0.6">
      <c r="A538" t="s">
        <v>51</v>
      </c>
      <c r="B538" t="s">
        <v>122</v>
      </c>
      <c r="C538" t="s">
        <v>6</v>
      </c>
      <c r="D538" t="s">
        <v>114</v>
      </c>
    </row>
    <row r="539" spans="1:5" x14ac:dyDescent="0.6">
      <c r="A539" t="s">
        <v>51</v>
      </c>
      <c r="B539" t="s">
        <v>122</v>
      </c>
      <c r="C539" t="s">
        <v>6</v>
      </c>
      <c r="D539" t="s">
        <v>113</v>
      </c>
    </row>
    <row r="540" spans="1:5" x14ac:dyDescent="0.6">
      <c r="A540" t="s">
        <v>51</v>
      </c>
      <c r="B540" t="s">
        <v>122</v>
      </c>
      <c r="C540" t="s">
        <v>6</v>
      </c>
      <c r="D540" t="s">
        <v>112</v>
      </c>
    </row>
    <row r="541" spans="1:5" x14ac:dyDescent="0.6">
      <c r="A541" t="s">
        <v>51</v>
      </c>
      <c r="B541" t="s">
        <v>122</v>
      </c>
      <c r="C541" t="s">
        <v>6</v>
      </c>
      <c r="D541" t="s">
        <v>94</v>
      </c>
    </row>
    <row r="542" spans="1:5" x14ac:dyDescent="0.6">
      <c r="A542" t="s">
        <v>51</v>
      </c>
      <c r="B542" t="s">
        <v>122</v>
      </c>
      <c r="C542" t="s">
        <v>6</v>
      </c>
      <c r="D542" t="s">
        <v>91</v>
      </c>
    </row>
    <row r="543" spans="1:5" x14ac:dyDescent="0.6">
      <c r="A543" t="s">
        <v>51</v>
      </c>
      <c r="B543" t="s">
        <v>122</v>
      </c>
      <c r="C543" t="s">
        <v>3</v>
      </c>
      <c r="D543" t="s">
        <v>116</v>
      </c>
    </row>
    <row r="544" spans="1:5" x14ac:dyDescent="0.6">
      <c r="A544" t="s">
        <v>51</v>
      </c>
      <c r="B544" t="s">
        <v>122</v>
      </c>
      <c r="C544" t="s">
        <v>3</v>
      </c>
      <c r="D544" t="s">
        <v>115</v>
      </c>
    </row>
    <row r="545" spans="1:5" x14ac:dyDescent="0.6">
      <c r="A545" t="s">
        <v>51</v>
      </c>
      <c r="B545" t="s">
        <v>122</v>
      </c>
      <c r="C545" t="s">
        <v>3</v>
      </c>
      <c r="D545" t="s">
        <v>114</v>
      </c>
    </row>
    <row r="546" spans="1:5" x14ac:dyDescent="0.6">
      <c r="A546" t="s">
        <v>51</v>
      </c>
      <c r="B546" t="s">
        <v>122</v>
      </c>
      <c r="C546" t="s">
        <v>3</v>
      </c>
      <c r="D546" t="s">
        <v>113</v>
      </c>
    </row>
    <row r="547" spans="1:5" x14ac:dyDescent="0.6">
      <c r="A547" t="s">
        <v>51</v>
      </c>
      <c r="B547" t="s">
        <v>122</v>
      </c>
      <c r="C547" t="s">
        <v>3</v>
      </c>
      <c r="D547" t="s">
        <v>112</v>
      </c>
    </row>
    <row r="548" spans="1:5" x14ac:dyDescent="0.6">
      <c r="A548" t="s">
        <v>51</v>
      </c>
      <c r="B548" t="s">
        <v>122</v>
      </c>
      <c r="C548" t="s">
        <v>3</v>
      </c>
      <c r="D548" t="s">
        <v>94</v>
      </c>
    </row>
    <row r="549" spans="1:5" x14ac:dyDescent="0.6">
      <c r="A549" t="s">
        <v>51</v>
      </c>
      <c r="B549" t="s">
        <v>122</v>
      </c>
      <c r="C549" t="s">
        <v>3</v>
      </c>
      <c r="D549" t="s">
        <v>91</v>
      </c>
      <c r="E549">
        <v>808604</v>
      </c>
    </row>
    <row r="550" spans="1:5" x14ac:dyDescent="0.6">
      <c r="A550" t="s">
        <v>51</v>
      </c>
      <c r="B550" t="s">
        <v>122</v>
      </c>
      <c r="C550" t="s">
        <v>2</v>
      </c>
      <c r="D550" t="s">
        <v>116</v>
      </c>
    </row>
    <row r="551" spans="1:5" x14ac:dyDescent="0.6">
      <c r="A551" t="s">
        <v>51</v>
      </c>
      <c r="B551" t="s">
        <v>122</v>
      </c>
      <c r="C551" t="s">
        <v>2</v>
      </c>
      <c r="D551" t="s">
        <v>115</v>
      </c>
      <c r="E551">
        <v>1093259</v>
      </c>
    </row>
    <row r="552" spans="1:5" x14ac:dyDescent="0.6">
      <c r="A552" t="s">
        <v>51</v>
      </c>
      <c r="B552" t="s">
        <v>122</v>
      </c>
      <c r="C552" t="s">
        <v>2</v>
      </c>
      <c r="D552" t="s">
        <v>114</v>
      </c>
    </row>
    <row r="553" spans="1:5" x14ac:dyDescent="0.6">
      <c r="A553" t="s">
        <v>51</v>
      </c>
      <c r="B553" t="s">
        <v>122</v>
      </c>
      <c r="C553" t="s">
        <v>2</v>
      </c>
      <c r="D553" t="s">
        <v>113</v>
      </c>
    </row>
    <row r="554" spans="1:5" x14ac:dyDescent="0.6">
      <c r="A554" t="s">
        <v>51</v>
      </c>
      <c r="B554" t="s">
        <v>122</v>
      </c>
      <c r="C554" t="s">
        <v>2</v>
      </c>
      <c r="D554" t="s">
        <v>112</v>
      </c>
    </row>
    <row r="555" spans="1:5" x14ac:dyDescent="0.6">
      <c r="A555" t="s">
        <v>51</v>
      </c>
      <c r="B555" t="s">
        <v>122</v>
      </c>
      <c r="C555" t="s">
        <v>2</v>
      </c>
      <c r="D555" t="s">
        <v>94</v>
      </c>
    </row>
    <row r="556" spans="1:5" x14ac:dyDescent="0.6">
      <c r="A556" t="s">
        <v>51</v>
      </c>
      <c r="B556" t="s">
        <v>122</v>
      </c>
      <c r="C556" t="s">
        <v>2</v>
      </c>
      <c r="D556" t="s">
        <v>91</v>
      </c>
    </row>
    <row r="557" spans="1:5" x14ac:dyDescent="0.6">
      <c r="A557" t="s">
        <v>51</v>
      </c>
      <c r="B557" t="s">
        <v>122</v>
      </c>
      <c r="C557" t="s">
        <v>82</v>
      </c>
      <c r="D557" t="s">
        <v>116</v>
      </c>
    </row>
    <row r="558" spans="1:5" x14ac:dyDescent="0.6">
      <c r="A558" t="s">
        <v>51</v>
      </c>
      <c r="B558" t="s">
        <v>122</v>
      </c>
      <c r="C558" t="s">
        <v>82</v>
      </c>
      <c r="D558" t="s">
        <v>115</v>
      </c>
    </row>
    <row r="559" spans="1:5" x14ac:dyDescent="0.6">
      <c r="A559" t="s">
        <v>51</v>
      </c>
      <c r="B559" t="s">
        <v>122</v>
      </c>
      <c r="C559" t="s">
        <v>82</v>
      </c>
      <c r="D559" t="s">
        <v>114</v>
      </c>
    </row>
    <row r="560" spans="1:5" x14ac:dyDescent="0.6">
      <c r="A560" t="s">
        <v>51</v>
      </c>
      <c r="B560" t="s">
        <v>122</v>
      </c>
      <c r="C560" t="s">
        <v>82</v>
      </c>
      <c r="D560" t="s">
        <v>113</v>
      </c>
    </row>
    <row r="561" spans="1:5" x14ac:dyDescent="0.6">
      <c r="A561" t="s">
        <v>51</v>
      </c>
      <c r="B561" t="s">
        <v>122</v>
      </c>
      <c r="C561" t="s">
        <v>82</v>
      </c>
      <c r="D561" t="s">
        <v>112</v>
      </c>
    </row>
    <row r="562" spans="1:5" x14ac:dyDescent="0.6">
      <c r="A562" t="s">
        <v>51</v>
      </c>
      <c r="B562" t="s">
        <v>122</v>
      </c>
      <c r="C562" t="s">
        <v>82</v>
      </c>
      <c r="D562" t="s">
        <v>94</v>
      </c>
    </row>
    <row r="563" spans="1:5" x14ac:dyDescent="0.6">
      <c r="A563" t="s">
        <v>51</v>
      </c>
      <c r="B563" t="s">
        <v>122</v>
      </c>
      <c r="C563" t="s">
        <v>82</v>
      </c>
      <c r="D563" t="s">
        <v>91</v>
      </c>
    </row>
    <row r="564" spans="1:5" x14ac:dyDescent="0.6">
      <c r="A564" t="s">
        <v>51</v>
      </c>
      <c r="B564" t="s">
        <v>122</v>
      </c>
      <c r="C564" t="s">
        <v>89</v>
      </c>
      <c r="D564" t="s">
        <v>116</v>
      </c>
      <c r="E564">
        <v>171000</v>
      </c>
    </row>
    <row r="565" spans="1:5" x14ac:dyDescent="0.6">
      <c r="A565" t="s">
        <v>51</v>
      </c>
      <c r="B565" t="s">
        <v>122</v>
      </c>
      <c r="C565" t="s">
        <v>89</v>
      </c>
      <c r="D565" t="s">
        <v>115</v>
      </c>
      <c r="E565">
        <v>171000</v>
      </c>
    </row>
    <row r="566" spans="1:5" x14ac:dyDescent="0.6">
      <c r="A566" t="s">
        <v>51</v>
      </c>
      <c r="B566" t="s">
        <v>122</v>
      </c>
      <c r="C566" t="s">
        <v>89</v>
      </c>
      <c r="D566" t="s">
        <v>114</v>
      </c>
      <c r="E566">
        <v>85998</v>
      </c>
    </row>
    <row r="567" spans="1:5" x14ac:dyDescent="0.6">
      <c r="A567" t="s">
        <v>51</v>
      </c>
      <c r="B567" t="s">
        <v>122</v>
      </c>
      <c r="C567" t="s">
        <v>89</v>
      </c>
      <c r="D567" t="s">
        <v>113</v>
      </c>
    </row>
    <row r="568" spans="1:5" x14ac:dyDescent="0.6">
      <c r="A568" t="s">
        <v>51</v>
      </c>
      <c r="B568" t="s">
        <v>122</v>
      </c>
      <c r="C568" t="s">
        <v>89</v>
      </c>
      <c r="D568" t="s">
        <v>112</v>
      </c>
    </row>
    <row r="569" spans="1:5" x14ac:dyDescent="0.6">
      <c r="A569" t="s">
        <v>51</v>
      </c>
      <c r="B569" t="s">
        <v>122</v>
      </c>
      <c r="C569" t="s">
        <v>89</v>
      </c>
      <c r="D569" t="s">
        <v>94</v>
      </c>
      <c r="E569">
        <v>14250</v>
      </c>
    </row>
    <row r="570" spans="1:5" x14ac:dyDescent="0.6">
      <c r="A570" t="s">
        <v>51</v>
      </c>
      <c r="B570" t="s">
        <v>122</v>
      </c>
      <c r="C570" t="s">
        <v>89</v>
      </c>
      <c r="D570" t="s">
        <v>91</v>
      </c>
      <c r="E570">
        <v>71250</v>
      </c>
    </row>
    <row r="571" spans="1:5" x14ac:dyDescent="0.6">
      <c r="A571" t="s">
        <v>51</v>
      </c>
      <c r="B571" t="s">
        <v>122</v>
      </c>
      <c r="C571" t="s">
        <v>1</v>
      </c>
      <c r="D571" t="s">
        <v>116</v>
      </c>
    </row>
    <row r="572" spans="1:5" x14ac:dyDescent="0.6">
      <c r="A572" t="s">
        <v>51</v>
      </c>
      <c r="B572" t="s">
        <v>122</v>
      </c>
      <c r="C572" t="s">
        <v>1</v>
      </c>
      <c r="D572" t="s">
        <v>115</v>
      </c>
    </row>
    <row r="573" spans="1:5" x14ac:dyDescent="0.6">
      <c r="A573" t="s">
        <v>51</v>
      </c>
      <c r="B573" t="s">
        <v>122</v>
      </c>
      <c r="C573" t="s">
        <v>1</v>
      </c>
      <c r="D573" t="s">
        <v>114</v>
      </c>
    </row>
    <row r="574" spans="1:5" x14ac:dyDescent="0.6">
      <c r="A574" t="s">
        <v>51</v>
      </c>
      <c r="B574" t="s">
        <v>122</v>
      </c>
      <c r="C574" t="s">
        <v>1</v>
      </c>
      <c r="D574" t="s">
        <v>113</v>
      </c>
    </row>
    <row r="575" spans="1:5" x14ac:dyDescent="0.6">
      <c r="A575" t="s">
        <v>51</v>
      </c>
      <c r="B575" t="s">
        <v>122</v>
      </c>
      <c r="C575" t="s">
        <v>1</v>
      </c>
      <c r="D575" t="s">
        <v>112</v>
      </c>
    </row>
    <row r="576" spans="1:5" x14ac:dyDescent="0.6">
      <c r="A576" t="s">
        <v>51</v>
      </c>
      <c r="B576" t="s">
        <v>122</v>
      </c>
      <c r="C576" t="s">
        <v>1</v>
      </c>
      <c r="D576" t="s">
        <v>94</v>
      </c>
    </row>
    <row r="577" spans="1:4" x14ac:dyDescent="0.6">
      <c r="A577" t="s">
        <v>51</v>
      </c>
      <c r="B577" t="s">
        <v>122</v>
      </c>
      <c r="C577" t="s">
        <v>1</v>
      </c>
      <c r="D577" t="s">
        <v>91</v>
      </c>
    </row>
    <row r="578" spans="1:4" x14ac:dyDescent="0.6">
      <c r="A578" t="s">
        <v>51</v>
      </c>
      <c r="B578" t="s">
        <v>121</v>
      </c>
      <c r="C578" t="s">
        <v>7</v>
      </c>
      <c r="D578" t="s">
        <v>116</v>
      </c>
    </row>
    <row r="579" spans="1:4" x14ac:dyDescent="0.6">
      <c r="A579" t="s">
        <v>51</v>
      </c>
      <c r="B579" t="s">
        <v>121</v>
      </c>
      <c r="C579" t="s">
        <v>7</v>
      </c>
      <c r="D579" t="s">
        <v>115</v>
      </c>
    </row>
    <row r="580" spans="1:4" x14ac:dyDescent="0.6">
      <c r="A580" t="s">
        <v>51</v>
      </c>
      <c r="B580" t="s">
        <v>121</v>
      </c>
      <c r="C580" t="s">
        <v>7</v>
      </c>
      <c r="D580" t="s">
        <v>114</v>
      </c>
    </row>
    <row r="581" spans="1:4" x14ac:dyDescent="0.6">
      <c r="A581" t="s">
        <v>51</v>
      </c>
      <c r="B581" t="s">
        <v>121</v>
      </c>
      <c r="C581" t="s">
        <v>7</v>
      </c>
      <c r="D581" t="s">
        <v>113</v>
      </c>
    </row>
    <row r="582" spans="1:4" x14ac:dyDescent="0.6">
      <c r="A582" t="s">
        <v>51</v>
      </c>
      <c r="B582" t="s">
        <v>121</v>
      </c>
      <c r="C582" t="s">
        <v>7</v>
      </c>
      <c r="D582" t="s">
        <v>112</v>
      </c>
    </row>
    <row r="583" spans="1:4" x14ac:dyDescent="0.6">
      <c r="A583" t="s">
        <v>51</v>
      </c>
      <c r="B583" t="s">
        <v>121</v>
      </c>
      <c r="C583" t="s">
        <v>7</v>
      </c>
      <c r="D583" t="s">
        <v>94</v>
      </c>
    </row>
    <row r="584" spans="1:4" x14ac:dyDescent="0.6">
      <c r="A584" t="s">
        <v>51</v>
      </c>
      <c r="B584" t="s">
        <v>121</v>
      </c>
      <c r="C584" t="s">
        <v>7</v>
      </c>
      <c r="D584" t="s">
        <v>91</v>
      </c>
    </row>
    <row r="585" spans="1:4" x14ac:dyDescent="0.6">
      <c r="A585" t="s">
        <v>51</v>
      </c>
      <c r="B585" t="s">
        <v>121</v>
      </c>
      <c r="C585" t="s">
        <v>4</v>
      </c>
      <c r="D585" t="s">
        <v>116</v>
      </c>
    </row>
    <row r="586" spans="1:4" x14ac:dyDescent="0.6">
      <c r="A586" t="s">
        <v>51</v>
      </c>
      <c r="B586" t="s">
        <v>121</v>
      </c>
      <c r="C586" t="s">
        <v>4</v>
      </c>
      <c r="D586" t="s">
        <v>115</v>
      </c>
    </row>
    <row r="587" spans="1:4" x14ac:dyDescent="0.6">
      <c r="A587" t="s">
        <v>51</v>
      </c>
      <c r="B587" t="s">
        <v>121</v>
      </c>
      <c r="C587" t="s">
        <v>4</v>
      </c>
      <c r="D587" t="s">
        <v>114</v>
      </c>
    </row>
    <row r="588" spans="1:4" x14ac:dyDescent="0.6">
      <c r="A588" t="s">
        <v>51</v>
      </c>
      <c r="B588" t="s">
        <v>121</v>
      </c>
      <c r="C588" t="s">
        <v>4</v>
      </c>
      <c r="D588" t="s">
        <v>113</v>
      </c>
    </row>
    <row r="589" spans="1:4" x14ac:dyDescent="0.6">
      <c r="A589" t="s">
        <v>51</v>
      </c>
      <c r="B589" t="s">
        <v>121</v>
      </c>
      <c r="C589" t="s">
        <v>4</v>
      </c>
      <c r="D589" t="s">
        <v>112</v>
      </c>
    </row>
    <row r="590" spans="1:4" x14ac:dyDescent="0.6">
      <c r="A590" t="s">
        <v>51</v>
      </c>
      <c r="B590" t="s">
        <v>121</v>
      </c>
      <c r="C590" t="s">
        <v>4</v>
      </c>
      <c r="D590" t="s">
        <v>94</v>
      </c>
    </row>
    <row r="591" spans="1:4" x14ac:dyDescent="0.6">
      <c r="A591" t="s">
        <v>51</v>
      </c>
      <c r="B591" t="s">
        <v>121</v>
      </c>
      <c r="C591" t="s">
        <v>4</v>
      </c>
      <c r="D591" t="s">
        <v>91</v>
      </c>
    </row>
    <row r="592" spans="1:4" x14ac:dyDescent="0.6">
      <c r="A592" t="s">
        <v>51</v>
      </c>
      <c r="B592" t="s">
        <v>121</v>
      </c>
      <c r="C592" t="s">
        <v>6</v>
      </c>
      <c r="D592" t="s">
        <v>116</v>
      </c>
    </row>
    <row r="593" spans="1:5" x14ac:dyDescent="0.6">
      <c r="A593" t="s">
        <v>51</v>
      </c>
      <c r="B593" t="s">
        <v>121</v>
      </c>
      <c r="C593" t="s">
        <v>6</v>
      </c>
      <c r="D593" t="s">
        <v>115</v>
      </c>
    </row>
    <row r="594" spans="1:5" x14ac:dyDescent="0.6">
      <c r="A594" t="s">
        <v>51</v>
      </c>
      <c r="B594" t="s">
        <v>121</v>
      </c>
      <c r="C594" t="s">
        <v>6</v>
      </c>
      <c r="D594" t="s">
        <v>114</v>
      </c>
    </row>
    <row r="595" spans="1:5" x14ac:dyDescent="0.6">
      <c r="A595" t="s">
        <v>51</v>
      </c>
      <c r="B595" t="s">
        <v>121</v>
      </c>
      <c r="C595" t="s">
        <v>6</v>
      </c>
      <c r="D595" t="s">
        <v>113</v>
      </c>
    </row>
    <row r="596" spans="1:5" x14ac:dyDescent="0.6">
      <c r="A596" t="s">
        <v>51</v>
      </c>
      <c r="B596" t="s">
        <v>121</v>
      </c>
      <c r="C596" t="s">
        <v>6</v>
      </c>
      <c r="D596" t="s">
        <v>112</v>
      </c>
    </row>
    <row r="597" spans="1:5" x14ac:dyDescent="0.6">
      <c r="A597" t="s">
        <v>51</v>
      </c>
      <c r="B597" t="s">
        <v>121</v>
      </c>
      <c r="C597" t="s">
        <v>6</v>
      </c>
      <c r="D597" t="s">
        <v>94</v>
      </c>
    </row>
    <row r="598" spans="1:5" x14ac:dyDescent="0.6">
      <c r="A598" t="s">
        <v>51</v>
      </c>
      <c r="B598" t="s">
        <v>121</v>
      </c>
      <c r="C598" t="s">
        <v>6</v>
      </c>
      <c r="D598" t="s">
        <v>91</v>
      </c>
    </row>
    <row r="599" spans="1:5" x14ac:dyDescent="0.6">
      <c r="A599" t="s">
        <v>51</v>
      </c>
      <c r="B599" t="s">
        <v>121</v>
      </c>
      <c r="C599" t="s">
        <v>3</v>
      </c>
      <c r="D599" t="s">
        <v>116</v>
      </c>
    </row>
    <row r="600" spans="1:5" x14ac:dyDescent="0.6">
      <c r="A600" t="s">
        <v>51</v>
      </c>
      <c r="B600" t="s">
        <v>121</v>
      </c>
      <c r="C600" t="s">
        <v>3</v>
      </c>
      <c r="D600" t="s">
        <v>115</v>
      </c>
    </row>
    <row r="601" spans="1:5" x14ac:dyDescent="0.6">
      <c r="A601" t="s">
        <v>51</v>
      </c>
      <c r="B601" t="s">
        <v>121</v>
      </c>
      <c r="C601" t="s">
        <v>3</v>
      </c>
      <c r="D601" t="s">
        <v>114</v>
      </c>
    </row>
    <row r="602" spans="1:5" x14ac:dyDescent="0.6">
      <c r="A602" t="s">
        <v>51</v>
      </c>
      <c r="B602" t="s">
        <v>121</v>
      </c>
      <c r="C602" t="s">
        <v>3</v>
      </c>
      <c r="D602" t="s">
        <v>113</v>
      </c>
    </row>
    <row r="603" spans="1:5" x14ac:dyDescent="0.6">
      <c r="A603" t="s">
        <v>51</v>
      </c>
      <c r="B603" t="s">
        <v>121</v>
      </c>
      <c r="C603" t="s">
        <v>3</v>
      </c>
      <c r="D603" t="s">
        <v>112</v>
      </c>
    </row>
    <row r="604" spans="1:5" x14ac:dyDescent="0.6">
      <c r="A604" t="s">
        <v>51</v>
      </c>
      <c r="B604" t="s">
        <v>121</v>
      </c>
      <c r="C604" t="s">
        <v>3</v>
      </c>
      <c r="D604" t="s">
        <v>94</v>
      </c>
    </row>
    <row r="605" spans="1:5" x14ac:dyDescent="0.6">
      <c r="A605" t="s">
        <v>51</v>
      </c>
      <c r="B605" t="s">
        <v>121</v>
      </c>
      <c r="C605" t="s">
        <v>3</v>
      </c>
      <c r="D605" t="s">
        <v>91</v>
      </c>
      <c r="E605">
        <v>22107</v>
      </c>
    </row>
    <row r="606" spans="1:5" x14ac:dyDescent="0.6">
      <c r="A606" t="s">
        <v>51</v>
      </c>
      <c r="B606" t="s">
        <v>121</v>
      </c>
      <c r="C606" t="s">
        <v>2</v>
      </c>
      <c r="D606" t="s">
        <v>116</v>
      </c>
    </row>
    <row r="607" spans="1:5" x14ac:dyDescent="0.6">
      <c r="A607" t="s">
        <v>51</v>
      </c>
      <c r="B607" t="s">
        <v>121</v>
      </c>
      <c r="C607" t="s">
        <v>2</v>
      </c>
      <c r="D607" t="s">
        <v>115</v>
      </c>
    </row>
    <row r="608" spans="1:5" x14ac:dyDescent="0.6">
      <c r="A608" t="s">
        <v>51</v>
      </c>
      <c r="B608" t="s">
        <v>121</v>
      </c>
      <c r="C608" t="s">
        <v>2</v>
      </c>
      <c r="D608" t="s">
        <v>114</v>
      </c>
    </row>
    <row r="609" spans="1:5" x14ac:dyDescent="0.6">
      <c r="A609" t="s">
        <v>51</v>
      </c>
      <c r="B609" t="s">
        <v>121</v>
      </c>
      <c r="C609" t="s">
        <v>2</v>
      </c>
      <c r="D609" t="s">
        <v>113</v>
      </c>
    </row>
    <row r="610" spans="1:5" x14ac:dyDescent="0.6">
      <c r="A610" t="s">
        <v>51</v>
      </c>
      <c r="B610" t="s">
        <v>121</v>
      </c>
      <c r="C610" t="s">
        <v>2</v>
      </c>
      <c r="D610" t="s">
        <v>112</v>
      </c>
    </row>
    <row r="611" spans="1:5" x14ac:dyDescent="0.6">
      <c r="A611" t="s">
        <v>51</v>
      </c>
      <c r="B611" t="s">
        <v>121</v>
      </c>
      <c r="C611" t="s">
        <v>2</v>
      </c>
      <c r="D611" t="s">
        <v>94</v>
      </c>
    </row>
    <row r="612" spans="1:5" x14ac:dyDescent="0.6">
      <c r="A612" t="s">
        <v>51</v>
      </c>
      <c r="B612" t="s">
        <v>121</v>
      </c>
      <c r="C612" t="s">
        <v>2</v>
      </c>
      <c r="D612" t="s">
        <v>91</v>
      </c>
    </row>
    <row r="613" spans="1:5" x14ac:dyDescent="0.6">
      <c r="A613" t="s">
        <v>51</v>
      </c>
      <c r="B613" t="s">
        <v>121</v>
      </c>
      <c r="C613" t="s">
        <v>82</v>
      </c>
      <c r="D613" t="s">
        <v>116</v>
      </c>
    </row>
    <row r="614" spans="1:5" x14ac:dyDescent="0.6">
      <c r="A614" t="s">
        <v>51</v>
      </c>
      <c r="B614" t="s">
        <v>121</v>
      </c>
      <c r="C614" t="s">
        <v>82</v>
      </c>
      <c r="D614" t="s">
        <v>115</v>
      </c>
    </row>
    <row r="615" spans="1:5" x14ac:dyDescent="0.6">
      <c r="A615" t="s">
        <v>51</v>
      </c>
      <c r="B615" t="s">
        <v>121</v>
      </c>
      <c r="C615" t="s">
        <v>82</v>
      </c>
      <c r="D615" t="s">
        <v>114</v>
      </c>
    </row>
    <row r="616" spans="1:5" x14ac:dyDescent="0.6">
      <c r="A616" t="s">
        <v>51</v>
      </c>
      <c r="B616" t="s">
        <v>121</v>
      </c>
      <c r="C616" t="s">
        <v>82</v>
      </c>
      <c r="D616" t="s">
        <v>113</v>
      </c>
    </row>
    <row r="617" spans="1:5" x14ac:dyDescent="0.6">
      <c r="A617" t="s">
        <v>51</v>
      </c>
      <c r="B617" t="s">
        <v>121</v>
      </c>
      <c r="C617" t="s">
        <v>82</v>
      </c>
      <c r="D617" t="s">
        <v>112</v>
      </c>
    </row>
    <row r="618" spans="1:5" x14ac:dyDescent="0.6">
      <c r="A618" t="s">
        <v>51</v>
      </c>
      <c r="B618" t="s">
        <v>121</v>
      </c>
      <c r="C618" t="s">
        <v>82</v>
      </c>
      <c r="D618" t="s">
        <v>94</v>
      </c>
      <c r="E618">
        <v>240582</v>
      </c>
    </row>
    <row r="619" spans="1:5" x14ac:dyDescent="0.6">
      <c r="A619" t="s">
        <v>51</v>
      </c>
      <c r="B619" t="s">
        <v>121</v>
      </c>
      <c r="C619" t="s">
        <v>82</v>
      </c>
      <c r="D619" t="s">
        <v>91</v>
      </c>
      <c r="E619">
        <v>330841</v>
      </c>
    </row>
    <row r="620" spans="1:5" x14ac:dyDescent="0.6">
      <c r="A620" t="s">
        <v>51</v>
      </c>
      <c r="B620" t="s">
        <v>121</v>
      </c>
      <c r="C620" t="s">
        <v>89</v>
      </c>
      <c r="D620" t="s">
        <v>116</v>
      </c>
    </row>
    <row r="621" spans="1:5" x14ac:dyDescent="0.6">
      <c r="A621" t="s">
        <v>51</v>
      </c>
      <c r="B621" t="s">
        <v>121</v>
      </c>
      <c r="C621" t="s">
        <v>89</v>
      </c>
      <c r="D621" t="s">
        <v>115</v>
      </c>
    </row>
    <row r="622" spans="1:5" x14ac:dyDescent="0.6">
      <c r="A622" t="s">
        <v>51</v>
      </c>
      <c r="B622" t="s">
        <v>121</v>
      </c>
      <c r="C622" t="s">
        <v>89</v>
      </c>
      <c r="D622" t="s">
        <v>114</v>
      </c>
    </row>
    <row r="623" spans="1:5" x14ac:dyDescent="0.6">
      <c r="A623" t="s">
        <v>51</v>
      </c>
      <c r="B623" t="s">
        <v>121</v>
      </c>
      <c r="C623" t="s">
        <v>89</v>
      </c>
      <c r="D623" t="s">
        <v>113</v>
      </c>
    </row>
    <row r="624" spans="1:5" x14ac:dyDescent="0.6">
      <c r="A624" t="s">
        <v>51</v>
      </c>
      <c r="B624" t="s">
        <v>121</v>
      </c>
      <c r="C624" t="s">
        <v>89</v>
      </c>
      <c r="D624" t="s">
        <v>112</v>
      </c>
      <c r="E624">
        <v>5250</v>
      </c>
    </row>
    <row r="625" spans="1:5" x14ac:dyDescent="0.6">
      <c r="A625" t="s">
        <v>51</v>
      </c>
      <c r="B625" t="s">
        <v>121</v>
      </c>
      <c r="C625" t="s">
        <v>89</v>
      </c>
      <c r="D625" t="s">
        <v>94</v>
      </c>
      <c r="E625">
        <v>392244</v>
      </c>
    </row>
    <row r="626" spans="1:5" x14ac:dyDescent="0.6">
      <c r="A626" t="s">
        <v>51</v>
      </c>
      <c r="B626" t="s">
        <v>121</v>
      </c>
      <c r="C626" t="s">
        <v>89</v>
      </c>
      <c r="D626" t="s">
        <v>91</v>
      </c>
      <c r="E626">
        <v>644288</v>
      </c>
    </row>
    <row r="627" spans="1:5" x14ac:dyDescent="0.6">
      <c r="A627" t="s">
        <v>51</v>
      </c>
      <c r="B627" t="s">
        <v>121</v>
      </c>
      <c r="C627" t="s">
        <v>1</v>
      </c>
      <c r="D627" t="s">
        <v>116</v>
      </c>
    </row>
    <row r="628" spans="1:5" x14ac:dyDescent="0.6">
      <c r="A628" t="s">
        <v>51</v>
      </c>
      <c r="B628" t="s">
        <v>121</v>
      </c>
      <c r="C628" t="s">
        <v>1</v>
      </c>
      <c r="D628" t="s">
        <v>115</v>
      </c>
      <c r="E628">
        <v>19364</v>
      </c>
    </row>
    <row r="629" spans="1:5" x14ac:dyDescent="0.6">
      <c r="A629" t="s">
        <v>51</v>
      </c>
      <c r="B629" t="s">
        <v>121</v>
      </c>
      <c r="C629" t="s">
        <v>1</v>
      </c>
      <c r="D629" t="s">
        <v>114</v>
      </c>
    </row>
    <row r="630" spans="1:5" x14ac:dyDescent="0.6">
      <c r="A630" t="s">
        <v>51</v>
      </c>
      <c r="B630" t="s">
        <v>121</v>
      </c>
      <c r="C630" t="s">
        <v>1</v>
      </c>
      <c r="D630" t="s">
        <v>113</v>
      </c>
    </row>
    <row r="631" spans="1:5" x14ac:dyDescent="0.6">
      <c r="A631" t="s">
        <v>51</v>
      </c>
      <c r="B631" t="s">
        <v>121</v>
      </c>
      <c r="C631" t="s">
        <v>1</v>
      </c>
      <c r="D631" t="s">
        <v>112</v>
      </c>
    </row>
    <row r="632" spans="1:5" x14ac:dyDescent="0.6">
      <c r="A632" t="s">
        <v>51</v>
      </c>
      <c r="B632" t="s">
        <v>121</v>
      </c>
      <c r="C632" t="s">
        <v>1</v>
      </c>
      <c r="D632" t="s">
        <v>94</v>
      </c>
      <c r="E632">
        <v>109137</v>
      </c>
    </row>
    <row r="633" spans="1:5" x14ac:dyDescent="0.6">
      <c r="A633" t="s">
        <v>51</v>
      </c>
      <c r="B633" t="s">
        <v>121</v>
      </c>
      <c r="C633" t="s">
        <v>1</v>
      </c>
      <c r="D633" t="s">
        <v>91</v>
      </c>
      <c r="E633">
        <v>121724</v>
      </c>
    </row>
    <row r="634" spans="1:5" x14ac:dyDescent="0.6">
      <c r="A634" t="s">
        <v>51</v>
      </c>
      <c r="B634" t="s">
        <v>120</v>
      </c>
      <c r="C634" t="s">
        <v>7</v>
      </c>
      <c r="D634" t="s">
        <v>116</v>
      </c>
    </row>
    <row r="635" spans="1:5" x14ac:dyDescent="0.6">
      <c r="A635" t="s">
        <v>51</v>
      </c>
      <c r="B635" t="s">
        <v>120</v>
      </c>
      <c r="C635" t="s">
        <v>7</v>
      </c>
      <c r="D635" t="s">
        <v>115</v>
      </c>
    </row>
    <row r="636" spans="1:5" x14ac:dyDescent="0.6">
      <c r="A636" t="s">
        <v>51</v>
      </c>
      <c r="B636" t="s">
        <v>120</v>
      </c>
      <c r="C636" t="s">
        <v>7</v>
      </c>
      <c r="D636" t="s">
        <v>114</v>
      </c>
    </row>
    <row r="637" spans="1:5" x14ac:dyDescent="0.6">
      <c r="A637" t="s">
        <v>51</v>
      </c>
      <c r="B637" t="s">
        <v>120</v>
      </c>
      <c r="C637" t="s">
        <v>7</v>
      </c>
      <c r="D637" t="s">
        <v>113</v>
      </c>
    </row>
    <row r="638" spans="1:5" x14ac:dyDescent="0.6">
      <c r="A638" t="s">
        <v>51</v>
      </c>
      <c r="B638" t="s">
        <v>120</v>
      </c>
      <c r="C638" t="s">
        <v>7</v>
      </c>
      <c r="D638" t="s">
        <v>112</v>
      </c>
    </row>
    <row r="639" spans="1:5" x14ac:dyDescent="0.6">
      <c r="A639" t="s">
        <v>51</v>
      </c>
      <c r="B639" t="s">
        <v>120</v>
      </c>
      <c r="C639" t="s">
        <v>7</v>
      </c>
      <c r="D639" t="s">
        <v>94</v>
      </c>
    </row>
    <row r="640" spans="1:5" x14ac:dyDescent="0.6">
      <c r="A640" t="s">
        <v>51</v>
      </c>
      <c r="B640" t="s">
        <v>120</v>
      </c>
      <c r="C640" t="s">
        <v>7</v>
      </c>
      <c r="D640" t="s">
        <v>91</v>
      </c>
    </row>
    <row r="641" spans="1:4" x14ac:dyDescent="0.6">
      <c r="A641" t="s">
        <v>51</v>
      </c>
      <c r="B641" t="s">
        <v>120</v>
      </c>
      <c r="C641" t="s">
        <v>4</v>
      </c>
      <c r="D641" t="s">
        <v>116</v>
      </c>
    </row>
    <row r="642" spans="1:4" x14ac:dyDescent="0.6">
      <c r="A642" t="s">
        <v>51</v>
      </c>
      <c r="B642" t="s">
        <v>120</v>
      </c>
      <c r="C642" t="s">
        <v>4</v>
      </c>
      <c r="D642" t="s">
        <v>115</v>
      </c>
    </row>
    <row r="643" spans="1:4" x14ac:dyDescent="0.6">
      <c r="A643" t="s">
        <v>51</v>
      </c>
      <c r="B643" t="s">
        <v>120</v>
      </c>
      <c r="C643" t="s">
        <v>4</v>
      </c>
      <c r="D643" t="s">
        <v>114</v>
      </c>
    </row>
    <row r="644" spans="1:4" x14ac:dyDescent="0.6">
      <c r="A644" t="s">
        <v>51</v>
      </c>
      <c r="B644" t="s">
        <v>120</v>
      </c>
      <c r="C644" t="s">
        <v>4</v>
      </c>
      <c r="D644" t="s">
        <v>113</v>
      </c>
    </row>
    <row r="645" spans="1:4" x14ac:dyDescent="0.6">
      <c r="A645" t="s">
        <v>51</v>
      </c>
      <c r="B645" t="s">
        <v>120</v>
      </c>
      <c r="C645" t="s">
        <v>4</v>
      </c>
      <c r="D645" t="s">
        <v>112</v>
      </c>
    </row>
    <row r="646" spans="1:4" x14ac:dyDescent="0.6">
      <c r="A646" t="s">
        <v>51</v>
      </c>
      <c r="B646" t="s">
        <v>120</v>
      </c>
      <c r="C646" t="s">
        <v>4</v>
      </c>
      <c r="D646" t="s">
        <v>94</v>
      </c>
    </row>
    <row r="647" spans="1:4" x14ac:dyDescent="0.6">
      <c r="A647" t="s">
        <v>51</v>
      </c>
      <c r="B647" t="s">
        <v>120</v>
      </c>
      <c r="C647" t="s">
        <v>4</v>
      </c>
      <c r="D647" t="s">
        <v>91</v>
      </c>
    </row>
    <row r="648" spans="1:4" x14ac:dyDescent="0.6">
      <c r="A648" t="s">
        <v>51</v>
      </c>
      <c r="B648" t="s">
        <v>120</v>
      </c>
      <c r="C648" t="s">
        <v>6</v>
      </c>
      <c r="D648" t="s">
        <v>116</v>
      </c>
    </row>
    <row r="649" spans="1:4" x14ac:dyDescent="0.6">
      <c r="A649" t="s">
        <v>51</v>
      </c>
      <c r="B649" t="s">
        <v>120</v>
      </c>
      <c r="C649" t="s">
        <v>6</v>
      </c>
      <c r="D649" t="s">
        <v>115</v>
      </c>
    </row>
    <row r="650" spans="1:4" x14ac:dyDescent="0.6">
      <c r="A650" t="s">
        <v>51</v>
      </c>
      <c r="B650" t="s">
        <v>120</v>
      </c>
      <c r="C650" t="s">
        <v>6</v>
      </c>
      <c r="D650" t="s">
        <v>114</v>
      </c>
    </row>
    <row r="651" spans="1:4" x14ac:dyDescent="0.6">
      <c r="A651" t="s">
        <v>51</v>
      </c>
      <c r="B651" t="s">
        <v>120</v>
      </c>
      <c r="C651" t="s">
        <v>6</v>
      </c>
      <c r="D651" t="s">
        <v>113</v>
      </c>
    </row>
    <row r="652" spans="1:4" x14ac:dyDescent="0.6">
      <c r="A652" t="s">
        <v>51</v>
      </c>
      <c r="B652" t="s">
        <v>120</v>
      </c>
      <c r="C652" t="s">
        <v>6</v>
      </c>
      <c r="D652" t="s">
        <v>112</v>
      </c>
    </row>
    <row r="653" spans="1:4" x14ac:dyDescent="0.6">
      <c r="A653" t="s">
        <v>51</v>
      </c>
      <c r="B653" t="s">
        <v>120</v>
      </c>
      <c r="C653" t="s">
        <v>6</v>
      </c>
      <c r="D653" t="s">
        <v>94</v>
      </c>
    </row>
    <row r="654" spans="1:4" x14ac:dyDescent="0.6">
      <c r="A654" t="s">
        <v>51</v>
      </c>
      <c r="B654" t="s">
        <v>120</v>
      </c>
      <c r="C654" t="s">
        <v>6</v>
      </c>
      <c r="D654" t="s">
        <v>91</v>
      </c>
    </row>
    <row r="655" spans="1:4" x14ac:dyDescent="0.6">
      <c r="A655" t="s">
        <v>51</v>
      </c>
      <c r="B655" t="s">
        <v>120</v>
      </c>
      <c r="C655" t="s">
        <v>3</v>
      </c>
      <c r="D655" t="s">
        <v>116</v>
      </c>
    </row>
    <row r="656" spans="1:4" x14ac:dyDescent="0.6">
      <c r="A656" t="s">
        <v>51</v>
      </c>
      <c r="B656" t="s">
        <v>120</v>
      </c>
      <c r="C656" t="s">
        <v>3</v>
      </c>
      <c r="D656" t="s">
        <v>115</v>
      </c>
    </row>
    <row r="657" spans="1:5" x14ac:dyDescent="0.6">
      <c r="A657" t="s">
        <v>51</v>
      </c>
      <c r="B657" t="s">
        <v>120</v>
      </c>
      <c r="C657" t="s">
        <v>3</v>
      </c>
      <c r="D657" t="s">
        <v>114</v>
      </c>
    </row>
    <row r="658" spans="1:5" x14ac:dyDescent="0.6">
      <c r="A658" t="s">
        <v>51</v>
      </c>
      <c r="B658" t="s">
        <v>120</v>
      </c>
      <c r="C658" t="s">
        <v>3</v>
      </c>
      <c r="D658" t="s">
        <v>113</v>
      </c>
    </row>
    <row r="659" spans="1:5" x14ac:dyDescent="0.6">
      <c r="A659" t="s">
        <v>51</v>
      </c>
      <c r="B659" t="s">
        <v>120</v>
      </c>
      <c r="C659" t="s">
        <v>3</v>
      </c>
      <c r="D659" t="s">
        <v>112</v>
      </c>
    </row>
    <row r="660" spans="1:5" x14ac:dyDescent="0.6">
      <c r="A660" t="s">
        <v>51</v>
      </c>
      <c r="B660" t="s">
        <v>120</v>
      </c>
      <c r="C660" t="s">
        <v>3</v>
      </c>
      <c r="D660" t="s">
        <v>94</v>
      </c>
    </row>
    <row r="661" spans="1:5" x14ac:dyDescent="0.6">
      <c r="A661" t="s">
        <v>51</v>
      </c>
      <c r="B661" t="s">
        <v>120</v>
      </c>
      <c r="C661" t="s">
        <v>3</v>
      </c>
      <c r="D661" t="s">
        <v>91</v>
      </c>
      <c r="E661">
        <v>12110</v>
      </c>
    </row>
    <row r="662" spans="1:5" x14ac:dyDescent="0.6">
      <c r="A662" t="s">
        <v>51</v>
      </c>
      <c r="B662" t="s">
        <v>120</v>
      </c>
      <c r="C662" t="s">
        <v>2</v>
      </c>
      <c r="D662" t="s">
        <v>116</v>
      </c>
    </row>
    <row r="663" spans="1:5" x14ac:dyDescent="0.6">
      <c r="A663" t="s">
        <v>51</v>
      </c>
      <c r="B663" t="s">
        <v>120</v>
      </c>
      <c r="C663" t="s">
        <v>2</v>
      </c>
      <c r="D663" t="s">
        <v>115</v>
      </c>
    </row>
    <row r="664" spans="1:5" x14ac:dyDescent="0.6">
      <c r="A664" t="s">
        <v>51</v>
      </c>
      <c r="B664" t="s">
        <v>120</v>
      </c>
      <c r="C664" t="s">
        <v>2</v>
      </c>
      <c r="D664" t="s">
        <v>114</v>
      </c>
    </row>
    <row r="665" spans="1:5" x14ac:dyDescent="0.6">
      <c r="A665" t="s">
        <v>51</v>
      </c>
      <c r="B665" t="s">
        <v>120</v>
      </c>
      <c r="C665" t="s">
        <v>2</v>
      </c>
      <c r="D665" t="s">
        <v>113</v>
      </c>
    </row>
    <row r="666" spans="1:5" x14ac:dyDescent="0.6">
      <c r="A666" t="s">
        <v>51</v>
      </c>
      <c r="B666" t="s">
        <v>120</v>
      </c>
      <c r="C666" t="s">
        <v>2</v>
      </c>
      <c r="D666" t="s">
        <v>112</v>
      </c>
    </row>
    <row r="667" spans="1:5" x14ac:dyDescent="0.6">
      <c r="A667" t="s">
        <v>51</v>
      </c>
      <c r="B667" t="s">
        <v>120</v>
      </c>
      <c r="C667" t="s">
        <v>2</v>
      </c>
      <c r="D667" t="s">
        <v>94</v>
      </c>
    </row>
    <row r="668" spans="1:5" x14ac:dyDescent="0.6">
      <c r="A668" t="s">
        <v>51</v>
      </c>
      <c r="B668" t="s">
        <v>120</v>
      </c>
      <c r="C668" t="s">
        <v>2</v>
      </c>
      <c r="D668" t="s">
        <v>91</v>
      </c>
    </row>
    <row r="669" spans="1:5" x14ac:dyDescent="0.6">
      <c r="A669" t="s">
        <v>51</v>
      </c>
      <c r="B669" t="s">
        <v>120</v>
      </c>
      <c r="C669" t="s">
        <v>82</v>
      </c>
      <c r="D669" t="s">
        <v>116</v>
      </c>
    </row>
    <row r="670" spans="1:5" x14ac:dyDescent="0.6">
      <c r="A670" t="s">
        <v>51</v>
      </c>
      <c r="B670" t="s">
        <v>120</v>
      </c>
      <c r="C670" t="s">
        <v>82</v>
      </c>
      <c r="D670" t="s">
        <v>115</v>
      </c>
    </row>
    <row r="671" spans="1:5" x14ac:dyDescent="0.6">
      <c r="A671" t="s">
        <v>51</v>
      </c>
      <c r="B671" t="s">
        <v>120</v>
      </c>
      <c r="C671" t="s">
        <v>82</v>
      </c>
      <c r="D671" t="s">
        <v>114</v>
      </c>
    </row>
    <row r="672" spans="1:5" x14ac:dyDescent="0.6">
      <c r="A672" t="s">
        <v>51</v>
      </c>
      <c r="B672" t="s">
        <v>120</v>
      </c>
      <c r="C672" t="s">
        <v>82</v>
      </c>
      <c r="D672" t="s">
        <v>113</v>
      </c>
    </row>
    <row r="673" spans="1:5" x14ac:dyDescent="0.6">
      <c r="A673" t="s">
        <v>51</v>
      </c>
      <c r="B673" t="s">
        <v>120</v>
      </c>
      <c r="C673" t="s">
        <v>82</v>
      </c>
      <c r="D673" t="s">
        <v>112</v>
      </c>
    </row>
    <row r="674" spans="1:5" x14ac:dyDescent="0.6">
      <c r="A674" t="s">
        <v>51</v>
      </c>
      <c r="B674" t="s">
        <v>120</v>
      </c>
      <c r="C674" t="s">
        <v>82</v>
      </c>
      <c r="D674" t="s">
        <v>94</v>
      </c>
      <c r="E674">
        <v>32220</v>
      </c>
    </row>
    <row r="675" spans="1:5" x14ac:dyDescent="0.6">
      <c r="A675" t="s">
        <v>51</v>
      </c>
      <c r="B675" t="s">
        <v>120</v>
      </c>
      <c r="C675" t="s">
        <v>82</v>
      </c>
      <c r="D675" t="s">
        <v>91</v>
      </c>
      <c r="E675">
        <v>41062</v>
      </c>
    </row>
    <row r="676" spans="1:5" x14ac:dyDescent="0.6">
      <c r="A676" t="s">
        <v>51</v>
      </c>
      <c r="B676" t="s">
        <v>120</v>
      </c>
      <c r="C676" t="s">
        <v>89</v>
      </c>
      <c r="D676" t="s">
        <v>116</v>
      </c>
    </row>
    <row r="677" spans="1:5" x14ac:dyDescent="0.6">
      <c r="A677" t="s">
        <v>51</v>
      </c>
      <c r="B677" t="s">
        <v>120</v>
      </c>
      <c r="C677" t="s">
        <v>89</v>
      </c>
      <c r="D677" t="s">
        <v>115</v>
      </c>
      <c r="E677">
        <v>485080</v>
      </c>
    </row>
    <row r="678" spans="1:5" x14ac:dyDescent="0.6">
      <c r="A678" t="s">
        <v>51</v>
      </c>
      <c r="B678" t="s">
        <v>120</v>
      </c>
      <c r="C678" t="s">
        <v>89</v>
      </c>
      <c r="D678" t="s">
        <v>114</v>
      </c>
    </row>
    <row r="679" spans="1:5" x14ac:dyDescent="0.6">
      <c r="A679" t="s">
        <v>51</v>
      </c>
      <c r="B679" t="s">
        <v>120</v>
      </c>
      <c r="C679" t="s">
        <v>89</v>
      </c>
      <c r="D679" t="s">
        <v>113</v>
      </c>
    </row>
    <row r="680" spans="1:5" x14ac:dyDescent="0.6">
      <c r="A680" t="s">
        <v>51</v>
      </c>
      <c r="B680" t="s">
        <v>120</v>
      </c>
      <c r="C680" t="s">
        <v>89</v>
      </c>
      <c r="D680" t="s">
        <v>112</v>
      </c>
    </row>
    <row r="681" spans="1:5" x14ac:dyDescent="0.6">
      <c r="A681" t="s">
        <v>51</v>
      </c>
      <c r="B681" t="s">
        <v>120</v>
      </c>
      <c r="C681" t="s">
        <v>89</v>
      </c>
      <c r="D681" t="s">
        <v>94</v>
      </c>
    </row>
    <row r="682" spans="1:5" x14ac:dyDescent="0.6">
      <c r="A682" t="s">
        <v>51</v>
      </c>
      <c r="B682" t="s">
        <v>120</v>
      </c>
      <c r="C682" t="s">
        <v>89</v>
      </c>
      <c r="D682" t="s">
        <v>91</v>
      </c>
    </row>
    <row r="683" spans="1:5" x14ac:dyDescent="0.6">
      <c r="A683" t="s">
        <v>51</v>
      </c>
      <c r="B683" t="s">
        <v>120</v>
      </c>
      <c r="C683" t="s">
        <v>1</v>
      </c>
      <c r="D683" t="s">
        <v>116</v>
      </c>
    </row>
    <row r="684" spans="1:5" x14ac:dyDescent="0.6">
      <c r="A684" t="s">
        <v>51</v>
      </c>
      <c r="B684" t="s">
        <v>120</v>
      </c>
      <c r="C684" t="s">
        <v>1</v>
      </c>
      <c r="D684" t="s">
        <v>115</v>
      </c>
    </row>
    <row r="685" spans="1:5" x14ac:dyDescent="0.6">
      <c r="A685" t="s">
        <v>51</v>
      </c>
      <c r="B685" t="s">
        <v>120</v>
      </c>
      <c r="C685" t="s">
        <v>1</v>
      </c>
      <c r="D685" t="s">
        <v>114</v>
      </c>
    </row>
    <row r="686" spans="1:5" x14ac:dyDescent="0.6">
      <c r="A686" t="s">
        <v>51</v>
      </c>
      <c r="B686" t="s">
        <v>120</v>
      </c>
      <c r="C686" t="s">
        <v>1</v>
      </c>
      <c r="D686" t="s">
        <v>113</v>
      </c>
    </row>
    <row r="687" spans="1:5" x14ac:dyDescent="0.6">
      <c r="A687" t="s">
        <v>51</v>
      </c>
      <c r="B687" t="s">
        <v>120</v>
      </c>
      <c r="C687" t="s">
        <v>1</v>
      </c>
      <c r="D687" t="s">
        <v>112</v>
      </c>
    </row>
    <row r="688" spans="1:5" x14ac:dyDescent="0.6">
      <c r="A688" t="s">
        <v>51</v>
      </c>
      <c r="B688" t="s">
        <v>120</v>
      </c>
      <c r="C688" t="s">
        <v>1</v>
      </c>
      <c r="D688" t="s">
        <v>94</v>
      </c>
      <c r="E688">
        <v>407993</v>
      </c>
    </row>
    <row r="689" spans="1:5" x14ac:dyDescent="0.6">
      <c r="A689" t="s">
        <v>51</v>
      </c>
      <c r="B689" t="s">
        <v>120</v>
      </c>
      <c r="C689" t="s">
        <v>1</v>
      </c>
      <c r="D689" t="s">
        <v>91</v>
      </c>
      <c r="E689">
        <v>95702</v>
      </c>
    </row>
    <row r="690" spans="1:5" x14ac:dyDescent="0.6">
      <c r="A690" t="s">
        <v>51</v>
      </c>
      <c r="B690" t="s">
        <v>119</v>
      </c>
      <c r="C690" t="s">
        <v>7</v>
      </c>
      <c r="D690" t="s">
        <v>116</v>
      </c>
    </row>
    <row r="691" spans="1:5" x14ac:dyDescent="0.6">
      <c r="A691" t="s">
        <v>51</v>
      </c>
      <c r="B691" t="s">
        <v>119</v>
      </c>
      <c r="C691" t="s">
        <v>7</v>
      </c>
      <c r="D691" t="s">
        <v>115</v>
      </c>
    </row>
    <row r="692" spans="1:5" x14ac:dyDescent="0.6">
      <c r="A692" t="s">
        <v>51</v>
      </c>
      <c r="B692" t="s">
        <v>119</v>
      </c>
      <c r="C692" t="s">
        <v>7</v>
      </c>
      <c r="D692" t="s">
        <v>114</v>
      </c>
    </row>
    <row r="693" spans="1:5" x14ac:dyDescent="0.6">
      <c r="A693" t="s">
        <v>51</v>
      </c>
      <c r="B693" t="s">
        <v>119</v>
      </c>
      <c r="C693" t="s">
        <v>7</v>
      </c>
      <c r="D693" t="s">
        <v>113</v>
      </c>
    </row>
    <row r="694" spans="1:5" x14ac:dyDescent="0.6">
      <c r="A694" t="s">
        <v>51</v>
      </c>
      <c r="B694" t="s">
        <v>119</v>
      </c>
      <c r="C694" t="s">
        <v>7</v>
      </c>
      <c r="D694" t="s">
        <v>112</v>
      </c>
    </row>
    <row r="695" spans="1:5" x14ac:dyDescent="0.6">
      <c r="A695" t="s">
        <v>51</v>
      </c>
      <c r="B695" t="s">
        <v>119</v>
      </c>
      <c r="C695" t="s">
        <v>7</v>
      </c>
      <c r="D695" t="s">
        <v>94</v>
      </c>
    </row>
    <row r="696" spans="1:5" x14ac:dyDescent="0.6">
      <c r="A696" t="s">
        <v>51</v>
      </c>
      <c r="B696" t="s">
        <v>119</v>
      </c>
      <c r="C696" t="s">
        <v>7</v>
      </c>
      <c r="D696" t="s">
        <v>91</v>
      </c>
    </row>
    <row r="697" spans="1:5" x14ac:dyDescent="0.6">
      <c r="A697" t="s">
        <v>51</v>
      </c>
      <c r="B697" t="s">
        <v>119</v>
      </c>
      <c r="C697" t="s">
        <v>4</v>
      </c>
      <c r="D697" t="s">
        <v>116</v>
      </c>
    </row>
    <row r="698" spans="1:5" x14ac:dyDescent="0.6">
      <c r="A698" t="s">
        <v>51</v>
      </c>
      <c r="B698" t="s">
        <v>119</v>
      </c>
      <c r="C698" t="s">
        <v>4</v>
      </c>
      <c r="D698" t="s">
        <v>115</v>
      </c>
    </row>
    <row r="699" spans="1:5" x14ac:dyDescent="0.6">
      <c r="A699" t="s">
        <v>51</v>
      </c>
      <c r="B699" t="s">
        <v>119</v>
      </c>
      <c r="C699" t="s">
        <v>4</v>
      </c>
      <c r="D699" t="s">
        <v>114</v>
      </c>
    </row>
    <row r="700" spans="1:5" x14ac:dyDescent="0.6">
      <c r="A700" t="s">
        <v>51</v>
      </c>
      <c r="B700" t="s">
        <v>119</v>
      </c>
      <c r="C700" t="s">
        <v>4</v>
      </c>
      <c r="D700" t="s">
        <v>113</v>
      </c>
    </row>
    <row r="701" spans="1:5" x14ac:dyDescent="0.6">
      <c r="A701" t="s">
        <v>51</v>
      </c>
      <c r="B701" t="s">
        <v>119</v>
      </c>
      <c r="C701" t="s">
        <v>4</v>
      </c>
      <c r="D701" t="s">
        <v>112</v>
      </c>
    </row>
    <row r="702" spans="1:5" x14ac:dyDescent="0.6">
      <c r="A702" t="s">
        <v>51</v>
      </c>
      <c r="B702" t="s">
        <v>119</v>
      </c>
      <c r="C702" t="s">
        <v>4</v>
      </c>
      <c r="D702" t="s">
        <v>94</v>
      </c>
    </row>
    <row r="703" spans="1:5" x14ac:dyDescent="0.6">
      <c r="A703" t="s">
        <v>51</v>
      </c>
      <c r="B703" t="s">
        <v>119</v>
      </c>
      <c r="C703" t="s">
        <v>4</v>
      </c>
      <c r="D703" t="s">
        <v>91</v>
      </c>
    </row>
    <row r="704" spans="1:5" x14ac:dyDescent="0.6">
      <c r="A704" t="s">
        <v>51</v>
      </c>
      <c r="B704" t="s">
        <v>119</v>
      </c>
      <c r="C704" t="s">
        <v>6</v>
      </c>
      <c r="D704" t="s">
        <v>116</v>
      </c>
    </row>
    <row r="705" spans="1:5" x14ac:dyDescent="0.6">
      <c r="A705" t="s">
        <v>51</v>
      </c>
      <c r="B705" t="s">
        <v>119</v>
      </c>
      <c r="C705" t="s">
        <v>6</v>
      </c>
      <c r="D705" t="s">
        <v>115</v>
      </c>
    </row>
    <row r="706" spans="1:5" x14ac:dyDescent="0.6">
      <c r="A706" t="s">
        <v>51</v>
      </c>
      <c r="B706" t="s">
        <v>119</v>
      </c>
      <c r="C706" t="s">
        <v>6</v>
      </c>
      <c r="D706" t="s">
        <v>114</v>
      </c>
    </row>
    <row r="707" spans="1:5" x14ac:dyDescent="0.6">
      <c r="A707" t="s">
        <v>51</v>
      </c>
      <c r="B707" t="s">
        <v>119</v>
      </c>
      <c r="C707" t="s">
        <v>6</v>
      </c>
      <c r="D707" t="s">
        <v>113</v>
      </c>
    </row>
    <row r="708" spans="1:5" x14ac:dyDescent="0.6">
      <c r="A708" t="s">
        <v>51</v>
      </c>
      <c r="B708" t="s">
        <v>119</v>
      </c>
      <c r="C708" t="s">
        <v>6</v>
      </c>
      <c r="D708" t="s">
        <v>112</v>
      </c>
    </row>
    <row r="709" spans="1:5" x14ac:dyDescent="0.6">
      <c r="A709" t="s">
        <v>51</v>
      </c>
      <c r="B709" t="s">
        <v>119</v>
      </c>
      <c r="C709" t="s">
        <v>6</v>
      </c>
      <c r="D709" t="s">
        <v>94</v>
      </c>
    </row>
    <row r="710" spans="1:5" x14ac:dyDescent="0.6">
      <c r="A710" t="s">
        <v>51</v>
      </c>
      <c r="B710" t="s">
        <v>119</v>
      </c>
      <c r="C710" t="s">
        <v>6</v>
      </c>
      <c r="D710" t="s">
        <v>91</v>
      </c>
    </row>
    <row r="711" spans="1:5" x14ac:dyDescent="0.6">
      <c r="A711" t="s">
        <v>51</v>
      </c>
      <c r="B711" t="s">
        <v>119</v>
      </c>
      <c r="C711" t="s">
        <v>3</v>
      </c>
      <c r="D711" t="s">
        <v>116</v>
      </c>
    </row>
    <row r="712" spans="1:5" x14ac:dyDescent="0.6">
      <c r="A712" t="s">
        <v>51</v>
      </c>
      <c r="B712" t="s">
        <v>119</v>
      </c>
      <c r="C712" t="s">
        <v>3</v>
      </c>
      <c r="D712" t="s">
        <v>115</v>
      </c>
    </row>
    <row r="713" spans="1:5" x14ac:dyDescent="0.6">
      <c r="A713" t="s">
        <v>51</v>
      </c>
      <c r="B713" t="s">
        <v>119</v>
      </c>
      <c r="C713" t="s">
        <v>3</v>
      </c>
      <c r="D713" t="s">
        <v>114</v>
      </c>
    </row>
    <row r="714" spans="1:5" x14ac:dyDescent="0.6">
      <c r="A714" t="s">
        <v>51</v>
      </c>
      <c r="B714" t="s">
        <v>119</v>
      </c>
      <c r="C714" t="s">
        <v>3</v>
      </c>
      <c r="D714" t="s">
        <v>113</v>
      </c>
    </row>
    <row r="715" spans="1:5" x14ac:dyDescent="0.6">
      <c r="A715" t="s">
        <v>51</v>
      </c>
      <c r="B715" t="s">
        <v>119</v>
      </c>
      <c r="C715" t="s">
        <v>3</v>
      </c>
      <c r="D715" t="s">
        <v>112</v>
      </c>
    </row>
    <row r="716" spans="1:5" x14ac:dyDescent="0.6">
      <c r="A716" t="s">
        <v>51</v>
      </c>
      <c r="B716" t="s">
        <v>119</v>
      </c>
      <c r="C716" t="s">
        <v>3</v>
      </c>
      <c r="D716" t="s">
        <v>94</v>
      </c>
      <c r="E716">
        <v>113816</v>
      </c>
    </row>
    <row r="717" spans="1:5" x14ac:dyDescent="0.6">
      <c r="A717" t="s">
        <v>51</v>
      </c>
      <c r="B717" t="s">
        <v>119</v>
      </c>
      <c r="C717" t="s">
        <v>3</v>
      </c>
      <c r="D717" t="s">
        <v>91</v>
      </c>
      <c r="E717">
        <v>56058</v>
      </c>
    </row>
    <row r="718" spans="1:5" x14ac:dyDescent="0.6">
      <c r="A718" t="s">
        <v>51</v>
      </c>
      <c r="B718" t="s">
        <v>119</v>
      </c>
      <c r="C718" t="s">
        <v>2</v>
      </c>
      <c r="D718" t="s">
        <v>116</v>
      </c>
    </row>
    <row r="719" spans="1:5" x14ac:dyDescent="0.6">
      <c r="A719" t="s">
        <v>51</v>
      </c>
      <c r="B719" t="s">
        <v>119</v>
      </c>
      <c r="C719" t="s">
        <v>2</v>
      </c>
      <c r="D719" t="s">
        <v>115</v>
      </c>
    </row>
    <row r="720" spans="1:5" x14ac:dyDescent="0.6">
      <c r="A720" t="s">
        <v>51</v>
      </c>
      <c r="B720" t="s">
        <v>119</v>
      </c>
      <c r="C720" t="s">
        <v>2</v>
      </c>
      <c r="D720" t="s">
        <v>114</v>
      </c>
    </row>
    <row r="721" spans="1:5" x14ac:dyDescent="0.6">
      <c r="A721" t="s">
        <v>51</v>
      </c>
      <c r="B721" t="s">
        <v>119</v>
      </c>
      <c r="C721" t="s">
        <v>2</v>
      </c>
      <c r="D721" t="s">
        <v>113</v>
      </c>
    </row>
    <row r="722" spans="1:5" x14ac:dyDescent="0.6">
      <c r="A722" t="s">
        <v>51</v>
      </c>
      <c r="B722" t="s">
        <v>119</v>
      </c>
      <c r="C722" t="s">
        <v>2</v>
      </c>
      <c r="D722" t="s">
        <v>112</v>
      </c>
    </row>
    <row r="723" spans="1:5" x14ac:dyDescent="0.6">
      <c r="A723" t="s">
        <v>51</v>
      </c>
      <c r="B723" t="s">
        <v>119</v>
      </c>
      <c r="C723" t="s">
        <v>2</v>
      </c>
      <c r="D723" t="s">
        <v>94</v>
      </c>
    </row>
    <row r="724" spans="1:5" x14ac:dyDescent="0.6">
      <c r="A724" t="s">
        <v>51</v>
      </c>
      <c r="B724" t="s">
        <v>119</v>
      </c>
      <c r="C724" t="s">
        <v>2</v>
      </c>
      <c r="D724" t="s">
        <v>91</v>
      </c>
    </row>
    <row r="725" spans="1:5" x14ac:dyDescent="0.6">
      <c r="A725" t="s">
        <v>51</v>
      </c>
      <c r="B725" t="s">
        <v>119</v>
      </c>
      <c r="C725" t="s">
        <v>82</v>
      </c>
      <c r="D725" t="s">
        <v>116</v>
      </c>
    </row>
    <row r="726" spans="1:5" x14ac:dyDescent="0.6">
      <c r="A726" t="s">
        <v>51</v>
      </c>
      <c r="B726" t="s">
        <v>119</v>
      </c>
      <c r="C726" t="s">
        <v>82</v>
      </c>
      <c r="D726" t="s">
        <v>115</v>
      </c>
    </row>
    <row r="727" spans="1:5" x14ac:dyDescent="0.6">
      <c r="A727" t="s">
        <v>51</v>
      </c>
      <c r="B727" t="s">
        <v>119</v>
      </c>
      <c r="C727" t="s">
        <v>82</v>
      </c>
      <c r="D727" t="s">
        <v>114</v>
      </c>
    </row>
    <row r="728" spans="1:5" x14ac:dyDescent="0.6">
      <c r="A728" t="s">
        <v>51</v>
      </c>
      <c r="B728" t="s">
        <v>119</v>
      </c>
      <c r="C728" t="s">
        <v>82</v>
      </c>
      <c r="D728" t="s">
        <v>113</v>
      </c>
    </row>
    <row r="729" spans="1:5" x14ac:dyDescent="0.6">
      <c r="A729" t="s">
        <v>51</v>
      </c>
      <c r="B729" t="s">
        <v>119</v>
      </c>
      <c r="C729" t="s">
        <v>82</v>
      </c>
      <c r="D729" t="s">
        <v>112</v>
      </c>
    </row>
    <row r="730" spans="1:5" x14ac:dyDescent="0.6">
      <c r="A730" t="s">
        <v>51</v>
      </c>
      <c r="B730" t="s">
        <v>119</v>
      </c>
      <c r="C730" t="s">
        <v>82</v>
      </c>
      <c r="D730" t="s">
        <v>94</v>
      </c>
      <c r="E730">
        <v>547493</v>
      </c>
    </row>
    <row r="731" spans="1:5" x14ac:dyDescent="0.6">
      <c r="A731" t="s">
        <v>51</v>
      </c>
      <c r="B731" t="s">
        <v>119</v>
      </c>
      <c r="C731" t="s">
        <v>82</v>
      </c>
      <c r="D731" t="s">
        <v>91</v>
      </c>
      <c r="E731">
        <v>289395</v>
      </c>
    </row>
    <row r="732" spans="1:5" x14ac:dyDescent="0.6">
      <c r="A732" t="s">
        <v>51</v>
      </c>
      <c r="B732" t="s">
        <v>119</v>
      </c>
      <c r="C732" t="s">
        <v>89</v>
      </c>
      <c r="D732" t="s">
        <v>116</v>
      </c>
      <c r="E732">
        <v>52422</v>
      </c>
    </row>
    <row r="733" spans="1:5" x14ac:dyDescent="0.6">
      <c r="A733" t="s">
        <v>51</v>
      </c>
      <c r="B733" t="s">
        <v>119</v>
      </c>
      <c r="C733" t="s">
        <v>89</v>
      </c>
      <c r="D733" t="s">
        <v>115</v>
      </c>
      <c r="E733">
        <v>52422</v>
      </c>
    </row>
    <row r="734" spans="1:5" x14ac:dyDescent="0.6">
      <c r="A734" t="s">
        <v>51</v>
      </c>
      <c r="B734" t="s">
        <v>119</v>
      </c>
      <c r="C734" t="s">
        <v>89</v>
      </c>
      <c r="D734" t="s">
        <v>114</v>
      </c>
      <c r="E734">
        <v>52422</v>
      </c>
    </row>
    <row r="735" spans="1:5" x14ac:dyDescent="0.6">
      <c r="A735" t="s">
        <v>51</v>
      </c>
      <c r="B735" t="s">
        <v>119</v>
      </c>
      <c r="C735" t="s">
        <v>89</v>
      </c>
      <c r="D735" t="s">
        <v>113</v>
      </c>
      <c r="E735">
        <v>52422</v>
      </c>
    </row>
    <row r="736" spans="1:5" x14ac:dyDescent="0.6">
      <c r="A736" t="s">
        <v>51</v>
      </c>
      <c r="B736" t="s">
        <v>119</v>
      </c>
      <c r="C736" t="s">
        <v>89</v>
      </c>
      <c r="D736" t="s">
        <v>112</v>
      </c>
      <c r="E736">
        <v>80890</v>
      </c>
    </row>
    <row r="737" spans="1:5" x14ac:dyDescent="0.6">
      <c r="A737" t="s">
        <v>51</v>
      </c>
      <c r="B737" t="s">
        <v>119</v>
      </c>
      <c r="C737" t="s">
        <v>89</v>
      </c>
      <c r="D737" t="s">
        <v>94</v>
      </c>
      <c r="E737">
        <v>320441</v>
      </c>
    </row>
    <row r="738" spans="1:5" x14ac:dyDescent="0.6">
      <c r="A738" t="s">
        <v>51</v>
      </c>
      <c r="B738" t="s">
        <v>119</v>
      </c>
      <c r="C738" t="s">
        <v>89</v>
      </c>
      <c r="D738" t="s">
        <v>91</v>
      </c>
      <c r="E738">
        <v>384296</v>
      </c>
    </row>
    <row r="739" spans="1:5" x14ac:dyDescent="0.6">
      <c r="A739" t="s">
        <v>51</v>
      </c>
      <c r="B739" t="s">
        <v>119</v>
      </c>
      <c r="C739" t="s">
        <v>1</v>
      </c>
      <c r="D739" t="s">
        <v>116</v>
      </c>
    </row>
    <row r="740" spans="1:5" x14ac:dyDescent="0.6">
      <c r="A740" t="s">
        <v>51</v>
      </c>
      <c r="B740" t="s">
        <v>119</v>
      </c>
      <c r="C740" t="s">
        <v>1</v>
      </c>
      <c r="D740" t="s">
        <v>115</v>
      </c>
    </row>
    <row r="741" spans="1:5" x14ac:dyDescent="0.6">
      <c r="A741" t="s">
        <v>51</v>
      </c>
      <c r="B741" t="s">
        <v>119</v>
      </c>
      <c r="C741" t="s">
        <v>1</v>
      </c>
      <c r="D741" t="s">
        <v>114</v>
      </c>
    </row>
    <row r="742" spans="1:5" x14ac:dyDescent="0.6">
      <c r="A742" t="s">
        <v>51</v>
      </c>
      <c r="B742" t="s">
        <v>119</v>
      </c>
      <c r="C742" t="s">
        <v>1</v>
      </c>
      <c r="D742" t="s">
        <v>113</v>
      </c>
    </row>
    <row r="743" spans="1:5" x14ac:dyDescent="0.6">
      <c r="A743" t="s">
        <v>51</v>
      </c>
      <c r="B743" t="s">
        <v>119</v>
      </c>
      <c r="C743" t="s">
        <v>1</v>
      </c>
      <c r="D743" t="s">
        <v>112</v>
      </c>
    </row>
    <row r="744" spans="1:5" x14ac:dyDescent="0.6">
      <c r="A744" t="s">
        <v>51</v>
      </c>
      <c r="B744" t="s">
        <v>119</v>
      </c>
      <c r="C744" t="s">
        <v>1</v>
      </c>
      <c r="D744" t="s">
        <v>94</v>
      </c>
      <c r="E744">
        <v>251335</v>
      </c>
    </row>
    <row r="745" spans="1:5" x14ac:dyDescent="0.6">
      <c r="A745" t="s">
        <v>51</v>
      </c>
      <c r="B745" t="s">
        <v>119</v>
      </c>
      <c r="C745" t="s">
        <v>1</v>
      </c>
      <c r="D745" t="s">
        <v>91</v>
      </c>
      <c r="E745">
        <v>173218</v>
      </c>
    </row>
    <row r="746" spans="1:5" x14ac:dyDescent="0.6">
      <c r="A746" t="s">
        <v>51</v>
      </c>
      <c r="B746" t="s">
        <v>118</v>
      </c>
      <c r="C746" t="s">
        <v>7</v>
      </c>
      <c r="D746" t="s">
        <v>116</v>
      </c>
    </row>
    <row r="747" spans="1:5" x14ac:dyDescent="0.6">
      <c r="A747" t="s">
        <v>51</v>
      </c>
      <c r="B747" t="s">
        <v>118</v>
      </c>
      <c r="C747" t="s">
        <v>7</v>
      </c>
      <c r="D747" t="s">
        <v>115</v>
      </c>
    </row>
    <row r="748" spans="1:5" x14ac:dyDescent="0.6">
      <c r="A748" t="s">
        <v>51</v>
      </c>
      <c r="B748" t="s">
        <v>118</v>
      </c>
      <c r="C748" t="s">
        <v>7</v>
      </c>
      <c r="D748" t="s">
        <v>114</v>
      </c>
    </row>
    <row r="749" spans="1:5" x14ac:dyDescent="0.6">
      <c r="A749" t="s">
        <v>51</v>
      </c>
      <c r="B749" t="s">
        <v>118</v>
      </c>
      <c r="C749" t="s">
        <v>7</v>
      </c>
      <c r="D749" t="s">
        <v>113</v>
      </c>
    </row>
    <row r="750" spans="1:5" x14ac:dyDescent="0.6">
      <c r="A750" t="s">
        <v>51</v>
      </c>
      <c r="B750" t="s">
        <v>118</v>
      </c>
      <c r="C750" t="s">
        <v>7</v>
      </c>
      <c r="D750" t="s">
        <v>112</v>
      </c>
    </row>
    <row r="751" spans="1:5" x14ac:dyDescent="0.6">
      <c r="A751" t="s">
        <v>51</v>
      </c>
      <c r="B751" t="s">
        <v>118</v>
      </c>
      <c r="C751" t="s">
        <v>7</v>
      </c>
      <c r="D751" t="s">
        <v>94</v>
      </c>
    </row>
    <row r="752" spans="1:5" x14ac:dyDescent="0.6">
      <c r="A752" t="s">
        <v>51</v>
      </c>
      <c r="B752" t="s">
        <v>118</v>
      </c>
      <c r="C752" t="s">
        <v>7</v>
      </c>
      <c r="D752" t="s">
        <v>91</v>
      </c>
    </row>
    <row r="753" spans="1:4" x14ac:dyDescent="0.6">
      <c r="A753" t="s">
        <v>51</v>
      </c>
      <c r="B753" t="s">
        <v>118</v>
      </c>
      <c r="C753" t="s">
        <v>4</v>
      </c>
      <c r="D753" t="s">
        <v>116</v>
      </c>
    </row>
    <row r="754" spans="1:4" x14ac:dyDescent="0.6">
      <c r="A754" t="s">
        <v>51</v>
      </c>
      <c r="B754" t="s">
        <v>118</v>
      </c>
      <c r="C754" t="s">
        <v>4</v>
      </c>
      <c r="D754" t="s">
        <v>115</v>
      </c>
    </row>
    <row r="755" spans="1:4" x14ac:dyDescent="0.6">
      <c r="A755" t="s">
        <v>51</v>
      </c>
      <c r="B755" t="s">
        <v>118</v>
      </c>
      <c r="C755" t="s">
        <v>4</v>
      </c>
      <c r="D755" t="s">
        <v>114</v>
      </c>
    </row>
    <row r="756" spans="1:4" x14ac:dyDescent="0.6">
      <c r="A756" t="s">
        <v>51</v>
      </c>
      <c r="B756" t="s">
        <v>118</v>
      </c>
      <c r="C756" t="s">
        <v>4</v>
      </c>
      <c r="D756" t="s">
        <v>113</v>
      </c>
    </row>
    <row r="757" spans="1:4" x14ac:dyDescent="0.6">
      <c r="A757" t="s">
        <v>51</v>
      </c>
      <c r="B757" t="s">
        <v>118</v>
      </c>
      <c r="C757" t="s">
        <v>4</v>
      </c>
      <c r="D757" t="s">
        <v>112</v>
      </c>
    </row>
    <row r="758" spans="1:4" x14ac:dyDescent="0.6">
      <c r="A758" t="s">
        <v>51</v>
      </c>
      <c r="B758" t="s">
        <v>118</v>
      </c>
      <c r="C758" t="s">
        <v>4</v>
      </c>
      <c r="D758" t="s">
        <v>94</v>
      </c>
    </row>
    <row r="759" spans="1:4" x14ac:dyDescent="0.6">
      <c r="A759" t="s">
        <v>51</v>
      </c>
      <c r="B759" t="s">
        <v>118</v>
      </c>
      <c r="C759" t="s">
        <v>4</v>
      </c>
      <c r="D759" t="s">
        <v>91</v>
      </c>
    </row>
    <row r="760" spans="1:4" x14ac:dyDescent="0.6">
      <c r="A760" t="s">
        <v>51</v>
      </c>
      <c r="B760" t="s">
        <v>118</v>
      </c>
      <c r="C760" t="s">
        <v>6</v>
      </c>
      <c r="D760" t="s">
        <v>116</v>
      </c>
    </row>
    <row r="761" spans="1:4" x14ac:dyDescent="0.6">
      <c r="A761" t="s">
        <v>51</v>
      </c>
      <c r="B761" t="s">
        <v>118</v>
      </c>
      <c r="C761" t="s">
        <v>6</v>
      </c>
      <c r="D761" t="s">
        <v>115</v>
      </c>
    </row>
    <row r="762" spans="1:4" x14ac:dyDescent="0.6">
      <c r="A762" t="s">
        <v>51</v>
      </c>
      <c r="B762" t="s">
        <v>118</v>
      </c>
      <c r="C762" t="s">
        <v>6</v>
      </c>
      <c r="D762" t="s">
        <v>114</v>
      </c>
    </row>
    <row r="763" spans="1:4" x14ac:dyDescent="0.6">
      <c r="A763" t="s">
        <v>51</v>
      </c>
      <c r="B763" t="s">
        <v>118</v>
      </c>
      <c r="C763" t="s">
        <v>6</v>
      </c>
      <c r="D763" t="s">
        <v>113</v>
      </c>
    </row>
    <row r="764" spans="1:4" x14ac:dyDescent="0.6">
      <c r="A764" t="s">
        <v>51</v>
      </c>
      <c r="B764" t="s">
        <v>118</v>
      </c>
      <c r="C764" t="s">
        <v>6</v>
      </c>
      <c r="D764" t="s">
        <v>112</v>
      </c>
    </row>
    <row r="765" spans="1:4" x14ac:dyDescent="0.6">
      <c r="A765" t="s">
        <v>51</v>
      </c>
      <c r="B765" t="s">
        <v>118</v>
      </c>
      <c r="C765" t="s">
        <v>6</v>
      </c>
      <c r="D765" t="s">
        <v>94</v>
      </c>
    </row>
    <row r="766" spans="1:4" x14ac:dyDescent="0.6">
      <c r="A766" t="s">
        <v>51</v>
      </c>
      <c r="B766" t="s">
        <v>118</v>
      </c>
      <c r="C766" t="s">
        <v>6</v>
      </c>
      <c r="D766" t="s">
        <v>91</v>
      </c>
    </row>
    <row r="767" spans="1:4" x14ac:dyDescent="0.6">
      <c r="A767" t="s">
        <v>51</v>
      </c>
      <c r="B767" t="s">
        <v>118</v>
      </c>
      <c r="C767" t="s">
        <v>3</v>
      </c>
      <c r="D767" t="s">
        <v>116</v>
      </c>
    </row>
    <row r="768" spans="1:4" x14ac:dyDescent="0.6">
      <c r="A768" t="s">
        <v>51</v>
      </c>
      <c r="B768" t="s">
        <v>118</v>
      </c>
      <c r="C768" t="s">
        <v>3</v>
      </c>
      <c r="D768" t="s">
        <v>115</v>
      </c>
    </row>
    <row r="769" spans="1:4" x14ac:dyDescent="0.6">
      <c r="A769" t="s">
        <v>51</v>
      </c>
      <c r="B769" t="s">
        <v>118</v>
      </c>
      <c r="C769" t="s">
        <v>3</v>
      </c>
      <c r="D769" t="s">
        <v>114</v>
      </c>
    </row>
    <row r="770" spans="1:4" x14ac:dyDescent="0.6">
      <c r="A770" t="s">
        <v>51</v>
      </c>
      <c r="B770" t="s">
        <v>118</v>
      </c>
      <c r="C770" t="s">
        <v>3</v>
      </c>
      <c r="D770" t="s">
        <v>113</v>
      </c>
    </row>
    <row r="771" spans="1:4" x14ac:dyDescent="0.6">
      <c r="A771" t="s">
        <v>51</v>
      </c>
      <c r="B771" t="s">
        <v>118</v>
      </c>
      <c r="C771" t="s">
        <v>3</v>
      </c>
      <c r="D771" t="s">
        <v>112</v>
      </c>
    </row>
    <row r="772" spans="1:4" x14ac:dyDescent="0.6">
      <c r="A772" t="s">
        <v>51</v>
      </c>
      <c r="B772" t="s">
        <v>118</v>
      </c>
      <c r="C772" t="s">
        <v>3</v>
      </c>
      <c r="D772" t="s">
        <v>94</v>
      </c>
    </row>
    <row r="773" spans="1:4" x14ac:dyDescent="0.6">
      <c r="A773" t="s">
        <v>51</v>
      </c>
      <c r="B773" t="s">
        <v>118</v>
      </c>
      <c r="C773" t="s">
        <v>3</v>
      </c>
      <c r="D773" t="s">
        <v>91</v>
      </c>
    </row>
    <row r="774" spans="1:4" x14ac:dyDescent="0.6">
      <c r="A774" t="s">
        <v>51</v>
      </c>
      <c r="B774" t="s">
        <v>118</v>
      </c>
      <c r="C774" t="s">
        <v>2</v>
      </c>
      <c r="D774" t="s">
        <v>116</v>
      </c>
    </row>
    <row r="775" spans="1:4" x14ac:dyDescent="0.6">
      <c r="A775" t="s">
        <v>51</v>
      </c>
      <c r="B775" t="s">
        <v>118</v>
      </c>
      <c r="C775" t="s">
        <v>2</v>
      </c>
      <c r="D775" t="s">
        <v>115</v>
      </c>
    </row>
    <row r="776" spans="1:4" x14ac:dyDescent="0.6">
      <c r="A776" t="s">
        <v>51</v>
      </c>
      <c r="B776" t="s">
        <v>118</v>
      </c>
      <c r="C776" t="s">
        <v>2</v>
      </c>
      <c r="D776" t="s">
        <v>114</v>
      </c>
    </row>
    <row r="777" spans="1:4" x14ac:dyDescent="0.6">
      <c r="A777" t="s">
        <v>51</v>
      </c>
      <c r="B777" t="s">
        <v>118</v>
      </c>
      <c r="C777" t="s">
        <v>2</v>
      </c>
      <c r="D777" t="s">
        <v>113</v>
      </c>
    </row>
    <row r="778" spans="1:4" x14ac:dyDescent="0.6">
      <c r="A778" t="s">
        <v>51</v>
      </c>
      <c r="B778" t="s">
        <v>118</v>
      </c>
      <c r="C778" t="s">
        <v>2</v>
      </c>
      <c r="D778" t="s">
        <v>112</v>
      </c>
    </row>
    <row r="779" spans="1:4" x14ac:dyDescent="0.6">
      <c r="A779" t="s">
        <v>51</v>
      </c>
      <c r="B779" t="s">
        <v>118</v>
      </c>
      <c r="C779" t="s">
        <v>2</v>
      </c>
      <c r="D779" t="s">
        <v>94</v>
      </c>
    </row>
    <row r="780" spans="1:4" x14ac:dyDescent="0.6">
      <c r="A780" t="s">
        <v>51</v>
      </c>
      <c r="B780" t="s">
        <v>118</v>
      </c>
      <c r="C780" t="s">
        <v>2</v>
      </c>
      <c r="D780" t="s">
        <v>91</v>
      </c>
    </row>
    <row r="781" spans="1:4" x14ac:dyDescent="0.6">
      <c r="A781" t="s">
        <v>51</v>
      </c>
      <c r="B781" t="s">
        <v>118</v>
      </c>
      <c r="C781" t="s">
        <v>82</v>
      </c>
      <c r="D781" t="s">
        <v>116</v>
      </c>
    </row>
    <row r="782" spans="1:4" x14ac:dyDescent="0.6">
      <c r="A782" t="s">
        <v>51</v>
      </c>
      <c r="B782" t="s">
        <v>118</v>
      </c>
      <c r="C782" t="s">
        <v>82</v>
      </c>
      <c r="D782" t="s">
        <v>115</v>
      </c>
    </row>
    <row r="783" spans="1:4" x14ac:dyDescent="0.6">
      <c r="A783" t="s">
        <v>51</v>
      </c>
      <c r="B783" t="s">
        <v>118</v>
      </c>
      <c r="C783" t="s">
        <v>82</v>
      </c>
      <c r="D783" t="s">
        <v>114</v>
      </c>
    </row>
    <row r="784" spans="1:4" x14ac:dyDescent="0.6">
      <c r="A784" t="s">
        <v>51</v>
      </c>
      <c r="B784" t="s">
        <v>118</v>
      </c>
      <c r="C784" t="s">
        <v>82</v>
      </c>
      <c r="D784" t="s">
        <v>113</v>
      </c>
    </row>
    <row r="785" spans="1:5" x14ac:dyDescent="0.6">
      <c r="A785" t="s">
        <v>51</v>
      </c>
      <c r="B785" t="s">
        <v>118</v>
      </c>
      <c r="C785" t="s">
        <v>82</v>
      </c>
      <c r="D785" t="s">
        <v>112</v>
      </c>
    </row>
    <row r="786" spans="1:5" x14ac:dyDescent="0.6">
      <c r="A786" t="s">
        <v>51</v>
      </c>
      <c r="B786" t="s">
        <v>118</v>
      </c>
      <c r="C786" t="s">
        <v>82</v>
      </c>
      <c r="D786" t="s">
        <v>94</v>
      </c>
    </row>
    <row r="787" spans="1:5" x14ac:dyDescent="0.6">
      <c r="A787" t="s">
        <v>51</v>
      </c>
      <c r="B787" t="s">
        <v>118</v>
      </c>
      <c r="C787" t="s">
        <v>82</v>
      </c>
      <c r="D787" t="s">
        <v>91</v>
      </c>
    </row>
    <row r="788" spans="1:5" x14ac:dyDescent="0.6">
      <c r="A788" t="s">
        <v>51</v>
      </c>
      <c r="B788" t="s">
        <v>118</v>
      </c>
      <c r="C788" t="s">
        <v>89</v>
      </c>
      <c r="D788" t="s">
        <v>116</v>
      </c>
    </row>
    <row r="789" spans="1:5" x14ac:dyDescent="0.6">
      <c r="A789" t="s">
        <v>51</v>
      </c>
      <c r="B789" t="s">
        <v>118</v>
      </c>
      <c r="C789" t="s">
        <v>89</v>
      </c>
      <c r="D789" t="s">
        <v>115</v>
      </c>
    </row>
    <row r="790" spans="1:5" x14ac:dyDescent="0.6">
      <c r="A790" t="s">
        <v>51</v>
      </c>
      <c r="B790" t="s">
        <v>118</v>
      </c>
      <c r="C790" t="s">
        <v>89</v>
      </c>
      <c r="D790" t="s">
        <v>114</v>
      </c>
    </row>
    <row r="791" spans="1:5" x14ac:dyDescent="0.6">
      <c r="A791" t="s">
        <v>51</v>
      </c>
      <c r="B791" t="s">
        <v>118</v>
      </c>
      <c r="C791" t="s">
        <v>89</v>
      </c>
      <c r="D791" t="s">
        <v>113</v>
      </c>
    </row>
    <row r="792" spans="1:5" x14ac:dyDescent="0.6">
      <c r="A792" t="s">
        <v>51</v>
      </c>
      <c r="B792" t="s">
        <v>118</v>
      </c>
      <c r="C792" t="s">
        <v>89</v>
      </c>
      <c r="D792" t="s">
        <v>112</v>
      </c>
    </row>
    <row r="793" spans="1:5" x14ac:dyDescent="0.6">
      <c r="A793" t="s">
        <v>51</v>
      </c>
      <c r="B793" t="s">
        <v>118</v>
      </c>
      <c r="C793" t="s">
        <v>89</v>
      </c>
      <c r="D793" t="s">
        <v>94</v>
      </c>
    </row>
    <row r="794" spans="1:5" x14ac:dyDescent="0.6">
      <c r="A794" t="s">
        <v>51</v>
      </c>
      <c r="B794" t="s">
        <v>118</v>
      </c>
      <c r="C794" t="s">
        <v>89</v>
      </c>
      <c r="D794" t="s">
        <v>91</v>
      </c>
      <c r="E794">
        <v>81138</v>
      </c>
    </row>
    <row r="795" spans="1:5" x14ac:dyDescent="0.6">
      <c r="A795" t="s">
        <v>51</v>
      </c>
      <c r="B795" t="s">
        <v>118</v>
      </c>
      <c r="C795" t="s">
        <v>1</v>
      </c>
      <c r="D795" t="s">
        <v>116</v>
      </c>
    </row>
    <row r="796" spans="1:5" x14ac:dyDescent="0.6">
      <c r="A796" t="s">
        <v>51</v>
      </c>
      <c r="B796" t="s">
        <v>118</v>
      </c>
      <c r="C796" t="s">
        <v>1</v>
      </c>
      <c r="D796" t="s">
        <v>115</v>
      </c>
    </row>
    <row r="797" spans="1:5" x14ac:dyDescent="0.6">
      <c r="A797" t="s">
        <v>51</v>
      </c>
      <c r="B797" t="s">
        <v>118</v>
      </c>
      <c r="C797" t="s">
        <v>1</v>
      </c>
      <c r="D797" t="s">
        <v>114</v>
      </c>
    </row>
    <row r="798" spans="1:5" x14ac:dyDescent="0.6">
      <c r="A798" t="s">
        <v>51</v>
      </c>
      <c r="B798" t="s">
        <v>118</v>
      </c>
      <c r="C798" t="s">
        <v>1</v>
      </c>
      <c r="D798" t="s">
        <v>113</v>
      </c>
    </row>
    <row r="799" spans="1:5" x14ac:dyDescent="0.6">
      <c r="A799" t="s">
        <v>51</v>
      </c>
      <c r="B799" t="s">
        <v>118</v>
      </c>
      <c r="C799" t="s">
        <v>1</v>
      </c>
      <c r="D799" t="s">
        <v>112</v>
      </c>
    </row>
    <row r="800" spans="1:5" x14ac:dyDescent="0.6">
      <c r="A800" t="s">
        <v>51</v>
      </c>
      <c r="B800" t="s">
        <v>118</v>
      </c>
      <c r="C800" t="s">
        <v>1</v>
      </c>
      <c r="D800" t="s">
        <v>94</v>
      </c>
      <c r="E800">
        <v>14392</v>
      </c>
    </row>
    <row r="801" spans="1:5" x14ac:dyDescent="0.6">
      <c r="A801" t="s">
        <v>51</v>
      </c>
      <c r="B801" t="s">
        <v>118</v>
      </c>
      <c r="C801" t="s">
        <v>1</v>
      </c>
      <c r="D801" t="s">
        <v>91</v>
      </c>
      <c r="E801">
        <v>113696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42" zoomScale="86" zoomScaleNormal="93" zoomScalePageLayoutView="93" workbookViewId="0">
      <selection activeCell="L48" sqref="L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1218524</v>
      </c>
      <c r="G21" s="121"/>
      <c r="H21" s="3"/>
      <c r="I21" s="121"/>
      <c r="J21" s="193">
        <v>226649</v>
      </c>
      <c r="K21" s="194"/>
      <c r="L21" s="195"/>
      <c r="M21" s="121"/>
      <c r="N21" s="193"/>
      <c r="O21" s="194"/>
      <c r="P21" s="195"/>
      <c r="Q21" s="121"/>
      <c r="R21" s="3">
        <v>65000</v>
      </c>
      <c r="S21" s="121"/>
      <c r="T21" s="3"/>
      <c r="U21" s="121"/>
      <c r="V21" s="3"/>
      <c r="W21" s="121"/>
      <c r="X21" s="3"/>
      <c r="Y21" s="54"/>
      <c r="Z21" s="55">
        <f>SUM(F21:X21)</f>
        <v>1510173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1218524</v>
      </c>
      <c r="G23" s="121"/>
      <c r="H23" s="3"/>
      <c r="I23" s="121"/>
      <c r="J23" s="193">
        <v>92635</v>
      </c>
      <c r="K23" s="194"/>
      <c r="L23" s="195"/>
      <c r="M23" s="121"/>
      <c r="N23" s="193"/>
      <c r="O23" s="194"/>
      <c r="P23" s="195"/>
      <c r="Q23" s="121"/>
      <c r="R23" s="3">
        <v>65000</v>
      </c>
      <c r="S23" s="121"/>
      <c r="T23" s="3"/>
      <c r="U23" s="121"/>
      <c r="V23" s="3"/>
      <c r="W23" s="121"/>
      <c r="X23" s="3"/>
      <c r="Y23" s="54"/>
      <c r="Z23" s="55">
        <f>SUM(F23:X23)</f>
        <v>1376159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280250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280250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2437048</v>
      </c>
      <c r="G35" s="21"/>
      <c r="H35" s="68">
        <f>SUM(H21:H33)</f>
        <v>280250</v>
      </c>
      <c r="I35" s="57"/>
      <c r="J35" s="196">
        <f>SUM(J21:L33)</f>
        <v>319284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130000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3166582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2437048</v>
      </c>
      <c r="G44" s="121"/>
      <c r="H44" s="3">
        <v>113500</v>
      </c>
      <c r="I44" s="86"/>
      <c r="J44" s="141">
        <f>IFERROR(H44/F44,0)</f>
        <v>4.6572738821722019E-2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280250</v>
      </c>
      <c r="G46" s="121"/>
      <c r="J46" s="143"/>
      <c r="K46" s="86"/>
      <c r="L46" s="3">
        <v>14750</v>
      </c>
      <c r="M46" s="101"/>
      <c r="N46" s="141">
        <f>IFERROR(L46/F46,0)</f>
        <v>5.2631578947368418E-2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2717298</v>
      </c>
      <c r="G48" s="21"/>
      <c r="H48" s="67">
        <f>H44</f>
        <v>113500</v>
      </c>
      <c r="I48" s="83"/>
      <c r="J48" s="141">
        <f>IFERROR(H48/F48,0)</f>
        <v>4.1769434195292526E-2</v>
      </c>
      <c r="K48" s="86"/>
      <c r="L48" s="67">
        <f>L46</f>
        <v>14750</v>
      </c>
      <c r="M48" s="83"/>
      <c r="N48" s="141">
        <f>IFERROR(L48/F48,0)</f>
        <v>5.4281863822076195E-3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23888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23888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2284169</v>
      </c>
      <c r="G60" s="121"/>
      <c r="H60" s="3">
        <v>280250</v>
      </c>
      <c r="I60" s="121"/>
      <c r="J60" s="193">
        <v>300784</v>
      </c>
      <c r="K60" s="194"/>
      <c r="L60" s="195"/>
      <c r="M60" s="121"/>
      <c r="N60" s="193"/>
      <c r="O60" s="194"/>
      <c r="P60" s="195"/>
      <c r="Q60" s="121"/>
      <c r="R60" s="3">
        <v>110000</v>
      </c>
      <c r="S60" s="121"/>
      <c r="T60" s="3"/>
      <c r="U60" s="121"/>
      <c r="V60" s="3"/>
      <c r="W60" s="121"/>
      <c r="X60" s="3"/>
      <c r="Y60" s="54"/>
      <c r="Z60" s="55">
        <f>SUM(F60:X60)</f>
        <v>2975203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9555</v>
      </c>
      <c r="G64" s="121"/>
      <c r="H64" s="3"/>
      <c r="I64" s="121"/>
      <c r="J64" s="193">
        <v>3500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13055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119436</v>
      </c>
      <c r="G66" s="121"/>
      <c r="H66" s="3"/>
      <c r="I66" s="121"/>
      <c r="J66" s="193">
        <v>15000</v>
      </c>
      <c r="K66" s="194"/>
      <c r="L66" s="195"/>
      <c r="M66" s="121"/>
      <c r="N66" s="193"/>
      <c r="O66" s="194"/>
      <c r="P66" s="195"/>
      <c r="Q66" s="121"/>
      <c r="R66" s="3">
        <v>20000</v>
      </c>
      <c r="S66" s="121"/>
      <c r="T66" s="3"/>
      <c r="U66" s="121"/>
      <c r="V66" s="3"/>
      <c r="W66" s="121"/>
      <c r="X66" s="3"/>
      <c r="Y66" s="54"/>
      <c r="Z66" s="55">
        <f>SUM(F66:X66)</f>
        <v>154436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2437048</v>
      </c>
      <c r="G68" s="21"/>
      <c r="H68" s="68">
        <f>SUM(H58:H66)</f>
        <v>280250</v>
      </c>
      <c r="I68" s="57"/>
      <c r="J68" s="196">
        <f>SUM(J58:L66)</f>
        <v>319284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130000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3166582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43" zoomScale="86" zoomScaleNormal="93" zoomScalePageLayoutView="93" workbookViewId="0">
      <selection activeCell="J62" sqref="J62:L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0</v>
      </c>
      <c r="G58" s="121"/>
      <c r="H58" s="3">
        <v>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0</v>
      </c>
      <c r="G60" s="121"/>
      <c r="H60" s="3">
        <v>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0</v>
      </c>
      <c r="G62" s="121"/>
      <c r="H62" s="3">
        <v>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0</v>
      </c>
      <c r="G64" s="121"/>
      <c r="H64" s="3">
        <v>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0</v>
      </c>
      <c r="G66" s="121"/>
      <c r="H66" s="3">
        <v>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48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51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SUM(Sheet1!F21,Sheet2!F21,Sheet3!F21,Sheet4!F21,Sheet5!F21,Sheet6!F21,Sheet7!F21,Sheet8!F21,Sheet9!F21,Sheet10!F21,Sheet11!F21,Sheet12!F21,Sheet13!F21,Sheet14!F21,Sheet15!F21,Sheet16!F21,Sheet17!F21,Sheet18!F21,Sheet19!F21,Sheet20!F21)</f>
        <v>1722864</v>
      </c>
      <c r="G19" s="54"/>
      <c r="H19" s="130">
        <f>SUM(Sheet1!H21,Sheet2!H21,Sheet3!H21,Sheet4!H21,Sheet5!H21,Sheet6!H21,Sheet7!H21,Sheet8!H21,Sheet9!H21,Sheet10!H21,Sheet11!H21,Sheet12!H21,Sheet13!H21,Sheet14!H21,Sheet15!H21,Sheet16!H21,Sheet17!H21,Sheet18!H21,Sheet19!H21,Sheet20!H21)</f>
        <v>1383874</v>
      </c>
      <c r="I19" s="54"/>
      <c r="J19" s="184">
        <f>SUM(Sheet1!J21,Sheet2!J21,Sheet3!J21,Sheet4!J21,Sheet5!J21,Sheet6!J21,Sheet7!J21,Sheet8!J21,Sheet9!J21,Sheet10!J21,Sheet11!J21,Sheet12!J21,Sheet13!J21,Sheet14!J21,Sheet15!J21,Sheet16!J21,Sheet17!J21,Sheet18!J21,Sheet19!J21,Sheet20!J21)</f>
        <v>918018</v>
      </c>
      <c r="K19" s="185"/>
      <c r="L19" s="186"/>
      <c r="M19" s="54"/>
      <c r="N19" s="184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SUM(Sheet1!R21,Sheet2!R21,Sheet3!R21,Sheet4!R21,Sheet5!R21,Sheet6!R21,Sheet7!R21,Sheet8!R21,Sheet9!R21,Sheet10!R21,Sheet11!R21,Sheet12!R21,Sheet13!R21,Sheet14!R21,Sheet15!R21,Sheet16!R21,Sheet17!R21,Sheet18!R21,Sheet19!R21,Sheet20!R21)</f>
        <v>963879</v>
      </c>
      <c r="S19" s="54"/>
      <c r="T19" s="130">
        <f>SUM(Sheet1!T21,Sheet2!T21,Sheet3!T21,Sheet4!T21,Sheet5!T21,Sheet6!T21,Sheet7!T21,Sheet8!T21,Sheet9!T21,Sheet10!T21,Sheet11!T21,Sheet12!T21,Sheet13!T21,Sheet14!T21,Sheet15!T21,Sheet16!T21,Sheet17!T21,Sheet18!T21,Sheet19!T21,Sheet20!T21)</f>
        <v>133586</v>
      </c>
      <c r="U19" s="54"/>
      <c r="V19" s="130">
        <f>SUM(Sheet1!V21,Sheet2!V21,Sheet3!V21,Sheet4!V21,Sheet5!V21,Sheet6!V21,Sheet7!V21,Sheet8!V21,Sheet9!V21,Sheet10!V21,Sheet11!V21,Sheet12!V21,Sheet13!V21,Sheet14!V21,Sheet15!V21,Sheet16!V21,Sheet17!V21,Sheet18!V21,Sheet19!V21,Sheet20!V21)</f>
        <v>13419539</v>
      </c>
      <c r="W19" s="54"/>
      <c r="X19" s="130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18541760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SUM(Sheet1!F23,Sheet2!F23,Sheet3!F23,Sheet4!F23,Sheet5!F23,Sheet6!F23,Sheet7!F23,Sheet8!F23,Sheet9!F23,Sheet10!F23,Sheet11!F23,Sheet12!F23,Sheet13!F23,Sheet14!F23,Sheet15!F23,Sheet16!F23,Sheet17!F23,Sheet18!F23,Sheet19!F23,Sheet20!F23)</f>
        <v>2001381</v>
      </c>
      <c r="G21" s="54"/>
      <c r="H21" s="130">
        <f>SUM(Sheet1!H23,Sheet2!H23,Sheet3!H23,Sheet4!H23,Sheet5!H23,Sheet6!H23,Sheet7!H23,Sheet8!H23,Sheet9!H23,Sheet10!H23,Sheet11!H23,Sheet12!H23,Sheet13!H23,Sheet14!H23,Sheet15!H23,Sheet16!H23,Sheet17!H23,Sheet18!H23,Sheet19!H23,Sheet20!H23)</f>
        <v>803600</v>
      </c>
      <c r="I21" s="54"/>
      <c r="J21" s="184">
        <f>SUM(Sheet1!J23,Sheet2!J23,Sheet3!J23,Sheet4!J23,Sheet5!J23,Sheet6!J23,Sheet7!J23,Sheet8!J23,Sheet9!J23,Sheet10!J23,Sheet11!J23,Sheet12!J23,Sheet13!J23,Sheet14!J23,Sheet15!J23,Sheet16!J23,Sheet17!J23,Sheet18!J23,Sheet19!J23,Sheet20!J23)</f>
        <v>919930</v>
      </c>
      <c r="K21" s="185"/>
      <c r="L21" s="186"/>
      <c r="M21" s="54"/>
      <c r="N21" s="184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SUM(Sheet1!R23,Sheet2!R23,Sheet3!R23,Sheet4!R23,Sheet5!R23,Sheet6!R23,Sheet7!R23,Sheet8!R23,Sheet9!R23,Sheet10!R23,Sheet11!R23,Sheet12!R23,Sheet13!R23,Sheet14!R23,Sheet15!R23,Sheet16!R23,Sheet17!R23,Sheet18!R23,Sheet19!R23,Sheet20!R23)</f>
        <v>178816</v>
      </c>
      <c r="S21" s="54"/>
      <c r="T21" s="130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SUM(Sheet1!V23,Sheet2!V23,Sheet3!V23,Sheet4!V23,Sheet5!V23,Sheet6!V23,Sheet7!V23,Sheet8!V23,Sheet9!V23,Sheet10!V23,Sheet11!V23,Sheet12!V23,Sheet13!V23,Sheet14!V23,Sheet15!V23,Sheet16!V23,Sheet17!V23,Sheet18!V23,Sheet19!V23,Sheet20!V23)</f>
        <v>172793</v>
      </c>
      <c r="W21" s="54"/>
      <c r="X21" s="130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4076520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SUM(Sheet1!H25,Sheet2!H25,Sheet3!H25,Sheet4!H25,Sheet5!H25,Sheet6!H25,Sheet7!H25,Sheet8!H25,Sheet9!H25,Sheet10!H25,Sheet11!H25,Sheet12!H25,Sheet13!H25,Sheet14!H25,Sheet15!H25,Sheet16!H25,Sheet17!H25,Sheet18!H25,Sheet19!H25,Sheet20!H25)</f>
        <v>87264</v>
      </c>
      <c r="I23" s="54"/>
      <c r="J23" s="184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SUM(Sheet1!T25,Sheet2!T25,Sheet3!T25,Sheet4!T25,Sheet5!T25,Sheet6!T25,Sheet7!T25,Sheet8!T25,Sheet9!T25,Sheet10!T25,Sheet11!T25,Sheet12!T25,Sheet13!T25,Sheet14!T25,Sheet15!T25,Sheet16!T25,Sheet17!T25,Sheet18!T25,Sheet19!T25,Sheet20!T25)</f>
        <v>10090</v>
      </c>
      <c r="U23" s="54"/>
      <c r="V23" s="130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97354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SUM(Sheet1!H27,Sheet2!H27,Sheet3!H27,Sheet4!H27,Sheet5!H27,Sheet6!H27,Sheet7!H27,Sheet8!H27,Sheet9!H27,Sheet10!H27,Sheet11!H27,Sheet12!H27,Sheet13!H27,Sheet14!H27,Sheet15!H27,Sheet16!H27,Sheet17!H27,Sheet18!H27,Sheet19!H27,Sheet20!H27)</f>
        <v>52422</v>
      </c>
      <c r="I25" s="54"/>
      <c r="J25" s="184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52422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SUM(Sheet1!H29,Sheet2!H29,Sheet3!H29,Sheet4!H29,Sheet5!H29,Sheet6!H29,Sheet7!H29,Sheet8!H29,Sheet9!H29,Sheet10!H29,Sheet11!H29,Sheet12!H29,Sheet13!H29,Sheet14!H29,Sheet15!H29,Sheet16!H29,Sheet17!H29,Sheet18!H29,Sheet19!H29,Sheet20!H29)</f>
        <v>138420</v>
      </c>
      <c r="I27" s="54"/>
      <c r="J27" s="184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SUM(Sheet1!T29,Sheet2!T29,Sheet3!T29,Sheet4!T29,Sheet5!T29,Sheet6!T29,Sheet7!T29,Sheet8!T29,Sheet9!T29,Sheet10!T29,Sheet11!T29,Sheet12!T29,Sheet13!T29,Sheet14!T29,Sheet15!T29,Sheet16!T29,Sheet17!T29,Sheet18!T29,Sheet19!T29,Sheet20!T29)</f>
        <v>4451</v>
      </c>
      <c r="U27" s="54"/>
      <c r="V27" s="130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142871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SUM(Sheet1!F31,Sheet2!F31,Sheet3!F31,Sheet4!F31,Sheet5!F31,Sheet6!F31,Sheet7!F31,Sheet8!F31,Sheet9!F31,Sheet10!F31,Sheet11!F31,Sheet12!F31,Sheet13!F31,Sheet14!F31,Sheet15!F31,Sheet16!F31,Sheet17!F31,Sheet18!F31,Sheet19!F31,Sheet20!F31)</f>
        <v>19364</v>
      </c>
      <c r="G29" s="54"/>
      <c r="H29" s="130">
        <f>SUM(Sheet1!H31,Sheet2!H31,Sheet3!H31,Sheet4!H31,Sheet5!H31,Sheet6!H31,Sheet7!H31,Sheet8!H31,Sheet9!H31,Sheet10!H31,Sheet11!H31,Sheet12!H31,Sheet13!H31,Sheet14!H31,Sheet15!H31,Sheet16!H31,Sheet17!H31,Sheet18!H31,Sheet19!H31,Sheet20!H31)</f>
        <v>988752</v>
      </c>
      <c r="I29" s="54"/>
      <c r="J29" s="184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SUM(Sheet1!N31,Sheet2!N31,Sheet3!N31,Sheet4!N31,Sheet5!N31,Sheet6!N31,Sheet7!N31,Sheet8!N31,Sheet9!N31,Sheet10!N31,Sheet11!N31,Sheet12!N31,Sheet13!N31,Sheet14!N31,Sheet15!N31,Sheet16!N31,Sheet17!N31,Sheet18!N31,Sheet19!N31,Sheet20!N31)</f>
        <v>1093259</v>
      </c>
      <c r="O29" s="185"/>
      <c r="P29" s="186"/>
      <c r="Q29" s="54"/>
      <c r="R29" s="130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SUM(Sheet1!T31,Sheet2!T31,Sheet3!T31,Sheet4!T31,Sheet5!T31,Sheet6!T31,Sheet7!T31,Sheet8!T31,Sheet9!T31,Sheet10!T31,Sheet11!T31,Sheet12!T31,Sheet13!T31,Sheet14!T31,Sheet15!T31,Sheet16!T31,Sheet17!T31,Sheet18!T31,Sheet19!T31,Sheet20!T31)</f>
        <v>81524</v>
      </c>
      <c r="U29" s="54"/>
      <c r="V29" s="130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2182899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SUM(Sheet1!H33,Sheet2!H33,Sheet3!H33,Sheet4!H33,Sheet5!H33,Sheet6!H33,Sheet7!H33,Sheet8!H33,Sheet9!H33,Sheet10!H33,Sheet11!H33,Sheet12!H33,Sheet13!H33,Sheet14!H33,Sheet15!H33,Sheet16!H33,Sheet17!H33,Sheet18!H33,Sheet19!H33,Sheet20!H33)</f>
        <v>223422</v>
      </c>
      <c r="I31" s="54"/>
      <c r="J31" s="184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223422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3743609</v>
      </c>
      <c r="G33" s="21"/>
      <c r="H33" s="132">
        <f>SUM(H19:H31)</f>
        <v>3677754</v>
      </c>
      <c r="I33" s="57"/>
      <c r="J33" s="176">
        <f>SUM(J19:L31)</f>
        <v>1837948</v>
      </c>
      <c r="K33" s="177"/>
      <c r="L33" s="178"/>
      <c r="M33" s="57"/>
      <c r="N33" s="152">
        <f>SUM(N19:P31)</f>
        <v>1093259</v>
      </c>
      <c r="O33" s="153"/>
      <c r="P33" s="154"/>
      <c r="Q33" s="57"/>
      <c r="R33" s="132">
        <f>SUM(R19:R31)</f>
        <v>1142695</v>
      </c>
      <c r="S33" s="57"/>
      <c r="T33" s="132">
        <f>SUM(T19:T31)</f>
        <v>229651</v>
      </c>
      <c r="U33" s="57"/>
      <c r="V33" s="133">
        <f>SUM(V19:V31)</f>
        <v>13592332</v>
      </c>
      <c r="W33" s="57"/>
      <c r="X33" s="133">
        <f>SUM(X19:X31)</f>
        <v>0</v>
      </c>
      <c r="Y33" s="57"/>
      <c r="Z33" s="133">
        <f>SUM(Z19:Z31)</f>
        <v>25317248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SUM(Sheet1!F44,Sheet2!F44,Sheet3!F44,Sheet4!F44,Sheet5!F44,Sheet6!F44,Sheet7!F44,Sheet8!F44,Sheet9!F44,Sheet10!F44,Sheet11!F44,Sheet12!F44,Sheet13!F44,Sheet14!F44,Sheet15!F44,Sheet16!F44,Sheet17!F44,Sheet18!F44,Sheet19!F44,Sheet20!F44)</f>
        <v>3743609</v>
      </c>
      <c r="G43" s="54"/>
      <c r="H43" s="130">
        <f>SUM(Sheet1!H44,Sheet2!H44,Sheet3!H44,Sheet4!H44,Sheet5!H44,Sheet6!H44,Sheet7!H44,Sheet8!H44,Sheet9!H44,Sheet10!H44,Sheet11!H44,Sheet12!H44,Sheet13!H44,Sheet14!H44,Sheet15!H44,Sheet16!H44,Sheet17!H44,Sheet18!H44,Sheet19!H44,Sheet20!H44)</f>
        <v>144218</v>
      </c>
      <c r="I43" s="86"/>
      <c r="J43" s="141">
        <f>IFERROR(H43/F43,0)</f>
        <v>3.8523788141336342E-2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SUM(Sheet1!F46,Sheet2!F46,Sheet3!F46,Sheet4!F46,Sheet5!F46,Sheet6!F46,Sheet7!F46,Sheet8!F46,Sheet9!F46,Sheet10!F46,Sheet11!F46,Sheet12!F46,Sheet13!F46,Sheet14!F46,Sheet15!F46,Sheet16!F46,Sheet17!F46,Sheet18!F46,Sheet19!F46,Sheet20!F46)</f>
        <v>3677754</v>
      </c>
      <c r="G45" s="54"/>
      <c r="J45" s="143"/>
      <c r="K45" s="86"/>
      <c r="L45" s="130">
        <f>SUM(Sheet1!L46,Sheet2!L46,Sheet3!L46,Sheet4!L46,Sheet5!L46,Sheet6!L46,Sheet7!L46,Sheet8!L46,Sheet9!L46,Sheet10!L46,Sheet11!L46,Sheet12!L46,Sheet13!L46,Sheet14!L46,Sheet15!L46,Sheet16!L46,Sheet17!L46,Sheet18!L46,Sheet19!L46,Sheet20!L46)</f>
        <v>168039</v>
      </c>
      <c r="M45" s="87"/>
      <c r="N45" s="141">
        <f>IFERROR(L45/F45,0)</f>
        <v>4.5690657939601177E-2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7421363</v>
      </c>
      <c r="G47" s="21"/>
      <c r="H47" s="132">
        <f>H43</f>
        <v>144218</v>
      </c>
      <c r="I47" s="83"/>
      <c r="J47" s="141">
        <f>IFERROR(H47/F47,0)</f>
        <v>1.943281847283309E-2</v>
      </c>
      <c r="K47" s="86"/>
      <c r="L47" s="132">
        <f>L45</f>
        <v>168039</v>
      </c>
      <c r="M47" s="83"/>
      <c r="N47" s="141">
        <f>IFERROR(L47/F47,0)</f>
        <v>2.2642606216674754E-2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SUM(Sheet1!F58,Sheet2!F58,Sheet3!F58,Sheet4!F58,Sheet5!F58,Sheet6!F58,Sheet7!F58,Sheet8!F58,Sheet9!F58,Sheet10!F58,Sheet11!F58,Sheet12!F58,Sheet13!F58,Sheet14!F58,Sheet15!F58,Sheet16!F58,Sheet17!F58,Sheet18!F58,Sheet19!F58,Sheet20!F58)</f>
        <v>239072</v>
      </c>
      <c r="G57" s="21"/>
      <c r="H57" s="134">
        <f>SUM(Sheet1!H58,Sheet2!H58,Sheet3!H58,Sheet4!H58,Sheet5!H58,Sheet6!H58,Sheet7!H58,Sheet8!H58,Sheet9!H58,Sheet10!H58,Sheet11!H58,Sheet12!H58,Sheet13!H58,Sheet14!H58,Sheet15!H58,Sheet16!H58,Sheet17!H58,Sheet18!H58,Sheet19!H58,Sheet20!H58)</f>
        <v>818719</v>
      </c>
      <c r="I57" s="21"/>
      <c r="J57" s="157">
        <f>SUM(Sheet1!J58,Sheet2!J58,Sheet3!J58,Sheet4!J58,Sheet5!J58,Sheet6!J58,Sheet7!J58,Sheet8!J58,Sheet9!J58,Sheet10!J58,Sheet11!J58,Sheet12!J58,Sheet13!J58,Sheet14!J58,Sheet15!J58,Sheet16!J58,Sheet17!J58,Sheet18!J58,Sheet19!J58,Sheet20!J58)</f>
        <v>447742</v>
      </c>
      <c r="K57" s="158"/>
      <c r="L57" s="159"/>
      <c r="M57" s="21"/>
      <c r="N57" s="157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SUM(Sheet1!R58,Sheet2!R58,Sheet3!R58,Sheet4!R58,Sheet5!R58,Sheet6!R58,Sheet7!R58,Sheet8!R58,Sheet9!R58,Sheet10!R58,Sheet11!R58,Sheet12!R58,Sheet13!R58,Sheet14!R58,Sheet15!R58,Sheet16!R58,Sheet17!R58,Sheet18!R58,Sheet19!R58,Sheet20!R58)</f>
        <v>830711</v>
      </c>
      <c r="S57" s="21"/>
      <c r="T57" s="134">
        <f>SUM(Sheet1!T58,Sheet2!T58,Sheet3!T58,Sheet4!T58,Sheet5!T58,Sheet6!T58,Sheet7!T58,Sheet8!T58,Sheet9!T58,Sheet10!T58,Sheet11!T58,Sheet12!T58,Sheet13!T58,Sheet14!T58,Sheet15!T58,Sheet16!T58,Sheet17!T58,Sheet18!T58,Sheet19!T58,Sheet20!T58)</f>
        <v>109895</v>
      </c>
      <c r="U57" s="21"/>
      <c r="V57" s="134">
        <f>SUM(Sheet1!V58,Sheet2!V58,Sheet3!V58,Sheet4!V58,Sheet5!V58,Sheet6!V58,Sheet7!V58,Sheet8!V58,Sheet9!V58,Sheet10!V58,Sheet11!V58,Sheet12!V58,Sheet13!V58,Sheet14!V58,Sheet15!V58,Sheet16!V58,Sheet17!V58,Sheet18!V58,Sheet19!V58,Sheet20!V58)</f>
        <v>13592332</v>
      </c>
      <c r="W57" s="21"/>
      <c r="X57" s="134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16038471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SUM(Sheet1!F60,Sheet2!F60,Sheet3!F60,Sheet4!F60,Sheet5!F60,Sheet6!F60,Sheet7!F60,Sheet8!F60,Sheet9!F60,Sheet10!F60,Sheet11!F60,Sheet12!F60,Sheet13!F60,Sheet14!F60,Sheet15!F60,Sheet16!F60,Sheet17!F60,Sheet18!F60,Sheet19!F60,Sheet20!F60)</f>
        <v>2860377</v>
      </c>
      <c r="G59" s="21"/>
      <c r="H59" s="134">
        <f>SUM(Sheet1!H60,Sheet2!H60,Sheet3!H60,Sheet4!H60,Sheet5!H60,Sheet6!H60,Sheet7!H60,Sheet8!H60,Sheet9!H60,Sheet10!H60,Sheet11!H60,Sheet12!H60,Sheet13!H60,Sheet14!H60,Sheet15!H60,Sheet16!H60,Sheet17!H60,Sheet18!H60,Sheet19!H60,Sheet20!H60)</f>
        <v>1837334</v>
      </c>
      <c r="I59" s="21"/>
      <c r="J59" s="157">
        <f>SUM(Sheet1!J60,Sheet2!J60,Sheet3!J60,Sheet4!J60,Sheet5!J60,Sheet6!J60,Sheet7!J60,Sheet8!J60,Sheet9!J60,Sheet10!J60,Sheet11!J60,Sheet12!J60,Sheet13!J60,Sheet14!J60,Sheet15!J60,Sheet16!J60,Sheet17!J60,Sheet18!J60,Sheet19!J60,Sheet20!J60)</f>
        <v>1307264</v>
      </c>
      <c r="K59" s="158"/>
      <c r="L59" s="159"/>
      <c r="M59" s="21"/>
      <c r="N59" s="157">
        <f>SUM(Sheet1!N60,Sheet2!N60,Sheet3!N60,Sheet4!N60,Sheet5!N60,Sheet6!N60,Sheet7!N60,Sheet8!N60,Sheet9!N60,Sheet10!N60,Sheet11!N60,Sheet12!N60,Sheet13!N60,Sheet14!N60,Sheet15!N60,Sheet16!N60,Sheet17!N60,Sheet18!N60,Sheet19!N60,Sheet20!N60)</f>
        <v>1093259</v>
      </c>
      <c r="O59" s="158"/>
      <c r="P59" s="159"/>
      <c r="Q59" s="21"/>
      <c r="R59" s="134">
        <f>SUM(Sheet1!R60,Sheet2!R60,Sheet3!R60,Sheet4!R60,Sheet5!R60,Sheet6!R60,Sheet7!R60,Sheet8!R60,Sheet9!R60,Sheet10!R60,Sheet11!R60,Sheet12!R60,Sheet13!R60,Sheet14!R60,Sheet15!R60,Sheet16!R60,Sheet17!R60,Sheet18!R60,Sheet19!R60,Sheet20!R60)</f>
        <v>291984</v>
      </c>
      <c r="S59" s="21"/>
      <c r="T59" s="134">
        <f>SUM(Sheet1!T60,Sheet2!T60,Sheet3!T60,Sheet4!T60,Sheet5!T60,Sheet6!T60,Sheet7!T60,Sheet8!T60,Sheet9!T60,Sheet10!T60,Sheet11!T60,Sheet12!T60,Sheet13!T60,Sheet14!T60,Sheet15!T60,Sheet16!T60,Sheet17!T60,Sheet18!T60,Sheet19!T60,Sheet20!T60)</f>
        <v>99805</v>
      </c>
      <c r="U59" s="21"/>
      <c r="V59" s="134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7490023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SUM(Sheet1!F62,Sheet2!F62,Sheet3!F62,Sheet4!F62,Sheet5!F62,Sheet6!F62,Sheet7!F62,Sheet8!F62,Sheet9!F62,Sheet10!F62,Sheet11!F62,Sheet12!F62,Sheet13!F62,Sheet14!F62,Sheet15!F62,Sheet16!F62,Sheet17!F62,Sheet18!F62,Sheet19!F62,Sheet20!F62)</f>
        <v>373027</v>
      </c>
      <c r="G61" s="21"/>
      <c r="H61" s="134">
        <f>SUM(Sheet1!H62,Sheet2!H62,Sheet3!H62,Sheet4!H62,Sheet5!H62,Sheet6!H62,Sheet7!H62,Sheet8!H62,Sheet9!H62,Sheet10!H62,Sheet11!H62,Sheet12!H62,Sheet13!H62,Sheet14!H62,Sheet15!H62,Sheet16!H62,Sheet17!H62,Sheet18!H62,Sheet19!H62,Sheet20!H62)</f>
        <v>817035</v>
      </c>
      <c r="I61" s="21"/>
      <c r="J61" s="157">
        <f>SUM(Sheet1!J62,Sheet2!J62,Sheet3!J62,Sheet4!J62,Sheet5!J62,Sheet6!J62,Sheet7!J62,Sheet8!J62,Sheet9!J62,Sheet10!J62,Sheet11!J62,Sheet12!J62,Sheet13!J62,Sheet14!J62,Sheet15!J62,Sheet16!J62,Sheet17!J62,Sheet18!J62,Sheet19!J62,Sheet20!J62)</f>
        <v>28450</v>
      </c>
      <c r="K61" s="158"/>
      <c r="L61" s="159"/>
      <c r="M61" s="21"/>
      <c r="N61" s="157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1218512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SUM(Sheet1!F64,Sheet2!F64,Sheet3!F64,Sheet4!F64,Sheet5!F64,Sheet6!F64,Sheet7!F64,Sheet8!F64,Sheet9!F64,Sheet10!F64,Sheet11!F64,Sheet12!F64,Sheet13!F64,Sheet14!F64,Sheet15!F64,Sheet16!F64,Sheet17!F64,Sheet18!F64,Sheet19!F64,Sheet20!F64)</f>
        <v>121334</v>
      </c>
      <c r="G63" s="21"/>
      <c r="H63" s="134">
        <f>SUM(Sheet1!H64,Sheet2!H64,Sheet3!H64,Sheet4!H64,Sheet5!H64,Sheet6!H64,Sheet7!H64,Sheet8!H64,Sheet9!H64,Sheet10!H64,Sheet11!H64,Sheet12!H64,Sheet13!H64,Sheet14!H64,Sheet15!H64,Sheet16!H64,Sheet17!H64,Sheet18!H64,Sheet19!H64,Sheet20!H64)</f>
        <v>116871</v>
      </c>
      <c r="I63" s="21"/>
      <c r="J63" s="157">
        <f>SUM(Sheet1!J64,Sheet2!J64,Sheet3!J64,Sheet4!J64,Sheet5!J64,Sheet6!J64,Sheet7!J64,Sheet8!J64,Sheet9!J64,Sheet10!J64,Sheet11!J64,Sheet12!J64,Sheet13!J64,Sheet14!J64,Sheet15!J64,Sheet16!J64,Sheet17!J64,Sheet18!J64,Sheet19!J64,Sheet20!J64)</f>
        <v>39492</v>
      </c>
      <c r="K63" s="158"/>
      <c r="L63" s="159"/>
      <c r="M63" s="21"/>
      <c r="N63" s="157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SUM(Sheet1!T64,Sheet2!T64,Sheet3!T64,Sheet4!T64,Sheet5!T64,Sheet6!T64,Sheet7!T64,Sheet8!T64,Sheet9!T64,Sheet10!T64,Sheet11!T64,Sheet12!T64,Sheet13!T64,Sheet14!T64,Sheet15!T64,Sheet16!T64,Sheet17!T64,Sheet18!T64,Sheet19!T64,Sheet20!T64)</f>
        <v>15500</v>
      </c>
      <c r="U63" s="21"/>
      <c r="V63" s="134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293197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SUM(Sheet1!F66,Sheet2!F66,Sheet3!F66,Sheet4!F66,Sheet5!F66,Sheet6!F66,Sheet7!F66,Sheet8!F66,Sheet9!F66,Sheet10!F66,Sheet11!F66,Sheet12!F66,Sheet13!F66,Sheet14!F66,Sheet15!F66,Sheet16!F66,Sheet17!F66,Sheet18!F66,Sheet19!F66,Sheet20!F66)</f>
        <v>149799</v>
      </c>
      <c r="G65" s="21"/>
      <c r="H65" s="134">
        <f>SUM(Sheet1!H66,Sheet2!H66,Sheet3!H66,Sheet4!H66,Sheet5!H66,Sheet6!H66,Sheet7!H66,Sheet8!H66,Sheet9!H66,Sheet10!H66,Sheet11!H66,Sheet12!H66,Sheet13!H66,Sheet14!H66,Sheet15!H66,Sheet16!H66,Sheet17!H66,Sheet18!H66,Sheet19!H66,Sheet20!H66)</f>
        <v>87795</v>
      </c>
      <c r="I65" s="21"/>
      <c r="J65" s="157">
        <f>SUM(Sheet1!J66,Sheet2!J66,Sheet3!J66,Sheet4!J66,Sheet5!J66,Sheet6!J66,Sheet7!J66,Sheet8!J66,Sheet9!J66,Sheet10!J66,Sheet11!J66,Sheet12!J66,Sheet13!J66,Sheet14!J66,Sheet15!J66,Sheet16!J66,Sheet17!J66,Sheet18!J66,Sheet19!J66,Sheet20!J66)</f>
        <v>15000</v>
      </c>
      <c r="K65" s="158"/>
      <c r="L65" s="159"/>
      <c r="M65" s="21"/>
      <c r="N65" s="157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SUM(Sheet1!R66,Sheet2!R66,Sheet3!R66,Sheet4!R66,Sheet5!R66,Sheet6!R66,Sheet7!R66,Sheet8!R66,Sheet9!R66,Sheet10!R66,Sheet11!R66,Sheet12!R66,Sheet13!R66,Sheet14!R66,Sheet15!R66,Sheet16!R66,Sheet17!R66,Sheet18!R66,Sheet19!R66,Sheet20!R66)</f>
        <v>20000</v>
      </c>
      <c r="S65" s="21"/>
      <c r="T65" s="134">
        <f>SUM(Sheet1!T66,Sheet2!T66,Sheet3!T66,Sheet4!T66,Sheet5!T66,Sheet6!T66,Sheet7!T66,Sheet8!T66,Sheet9!T66,Sheet10!T66,Sheet11!T66,Sheet12!T66,Sheet13!T66,Sheet14!T66,Sheet15!T66,Sheet16!T66,Sheet17!T66,Sheet18!T66,Sheet19!T66,Sheet20!T66)</f>
        <v>4451</v>
      </c>
      <c r="U65" s="21"/>
      <c r="V65" s="134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277045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3743609</v>
      </c>
      <c r="G67" s="21"/>
      <c r="H67" s="133">
        <f>SUM(H57:H65)</f>
        <v>3677754</v>
      </c>
      <c r="I67" s="57"/>
      <c r="J67" s="152">
        <f>SUM(J57:L65)</f>
        <v>1837948</v>
      </c>
      <c r="K67" s="153"/>
      <c r="L67" s="154"/>
      <c r="M67" s="57"/>
      <c r="N67" s="152">
        <f>SUM(N57:P65)</f>
        <v>1093259</v>
      </c>
      <c r="O67" s="153"/>
      <c r="P67" s="154"/>
      <c r="Q67" s="57"/>
      <c r="R67" s="132">
        <f>SUM(R57:R65)</f>
        <v>1142695</v>
      </c>
      <c r="S67" s="57"/>
      <c r="T67" s="132">
        <f>SUM(T57:T65)</f>
        <v>229651</v>
      </c>
      <c r="U67" s="57"/>
      <c r="V67" s="133">
        <f>SUM(V57:V65)</f>
        <v>13592332</v>
      </c>
      <c r="W67" s="57"/>
      <c r="X67" s="133">
        <f>SUM(X57:X65)</f>
        <v>0</v>
      </c>
      <c r="Y67" s="57"/>
      <c r="Z67" s="133">
        <f>SUM(Z57:Z65)</f>
        <v>25317248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D36" zoomScale="86" zoomScaleNormal="93" zoomScalePageLayoutView="93" workbookViewId="0">
      <selection activeCell="J61" sqref="J61:L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113696</v>
      </c>
      <c r="G21" s="121"/>
      <c r="H21" s="3">
        <v>81138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194834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14392</v>
      </c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14392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128088</v>
      </c>
      <c r="G35" s="21"/>
      <c r="H35" s="68">
        <f>SUM(H21:H33)</f>
        <v>81138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209226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128088</v>
      </c>
      <c r="G44" s="121"/>
      <c r="H44" s="3">
        <v>5407</v>
      </c>
      <c r="I44" s="86"/>
      <c r="J44" s="141">
        <f>IFERROR(H44/F44,0)</f>
        <v>4.2213165948410465E-2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81138</v>
      </c>
      <c r="G46" s="121"/>
      <c r="J46" s="143"/>
      <c r="K46" s="86"/>
      <c r="L46" s="3">
        <v>4271</v>
      </c>
      <c r="M46" s="101"/>
      <c r="N46" s="141">
        <f>IFERROR(L46/F46,0)</f>
        <v>5.2638714289235625E-2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209226</v>
      </c>
      <c r="G48" s="21"/>
      <c r="H48" s="67">
        <f>H44</f>
        <v>5407</v>
      </c>
      <c r="I48" s="83"/>
      <c r="J48" s="141">
        <f>IFERROR(H48/F48,0)</f>
        <v>2.584286847714911E-2</v>
      </c>
      <c r="K48" s="86"/>
      <c r="L48" s="67">
        <f>L46</f>
        <v>4271</v>
      </c>
      <c r="M48" s="83"/>
      <c r="N48" s="141">
        <f>IFERROR(L48/F48,0)</f>
        <v>2.0413332950971676E-2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90190</v>
      </c>
      <c r="G60" s="121"/>
      <c r="H60" s="3">
        <v>54092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144282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37898</v>
      </c>
      <c r="G62" s="121"/>
      <c r="H62" s="3">
        <v>27046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64944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128088</v>
      </c>
      <c r="G68" s="21"/>
      <c r="H68" s="68">
        <f>SUM(H58:H66)</f>
        <v>81138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209226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4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173218</v>
      </c>
      <c r="G21" s="121"/>
      <c r="H21" s="3">
        <v>384296</v>
      </c>
      <c r="I21" s="121"/>
      <c r="J21" s="193">
        <v>289395</v>
      </c>
      <c r="K21" s="194"/>
      <c r="L21" s="195"/>
      <c r="M21" s="121"/>
      <c r="N21" s="193"/>
      <c r="O21" s="194"/>
      <c r="P21" s="195"/>
      <c r="Q21" s="121"/>
      <c r="R21" s="3">
        <v>56058</v>
      </c>
      <c r="S21" s="121"/>
      <c r="T21" s="3"/>
      <c r="U21" s="121"/>
      <c r="V21" s="3"/>
      <c r="W21" s="121"/>
      <c r="X21" s="3"/>
      <c r="Y21" s="54"/>
      <c r="Z21" s="55">
        <f>SUM(F21:X21)</f>
        <v>902967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251335</v>
      </c>
      <c r="G23" s="121"/>
      <c r="H23" s="3">
        <v>320441</v>
      </c>
      <c r="I23" s="121"/>
      <c r="J23" s="193">
        <v>547493</v>
      </c>
      <c r="K23" s="194"/>
      <c r="L23" s="195"/>
      <c r="M23" s="121"/>
      <c r="N23" s="193"/>
      <c r="O23" s="194"/>
      <c r="P23" s="195"/>
      <c r="Q23" s="121"/>
      <c r="R23" s="3">
        <v>113816</v>
      </c>
      <c r="S23" s="121"/>
      <c r="T23" s="3"/>
      <c r="U23" s="121"/>
      <c r="V23" s="3"/>
      <c r="W23" s="121"/>
      <c r="X23" s="3"/>
      <c r="Y23" s="54"/>
      <c r="Z23" s="55">
        <f>SUM(F23:X23)</f>
        <v>1233085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80890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80890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52422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52422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52422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52422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52422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52422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52422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52422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424553</v>
      </c>
      <c r="G35" s="21"/>
      <c r="H35" s="68">
        <f>SUM(H21:H33)</f>
        <v>995315</v>
      </c>
      <c r="I35" s="57"/>
      <c r="J35" s="196">
        <f>SUM(J21:L33)</f>
        <v>836888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169874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2426630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424553</v>
      </c>
      <c r="G44" s="121"/>
      <c r="H44" s="3">
        <v>17092</v>
      </c>
      <c r="I44" s="86"/>
      <c r="J44" s="141">
        <f>IFERROR(H44/F44,0)</f>
        <v>4.0258813387256717E-2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995315</v>
      </c>
      <c r="G46" s="121"/>
      <c r="J46" s="143"/>
      <c r="K46" s="86"/>
      <c r="L46" s="3">
        <v>52385</v>
      </c>
      <c r="M46" s="101"/>
      <c r="N46" s="141">
        <f>IFERROR(L46/F46,0)</f>
        <v>5.2631578947368418E-2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1419868</v>
      </c>
      <c r="G48" s="21"/>
      <c r="H48" s="67">
        <f>H44</f>
        <v>17092</v>
      </c>
      <c r="I48" s="83"/>
      <c r="J48" s="141">
        <f>IFERROR(H48/F48,0)</f>
        <v>1.2037738719373914E-2</v>
      </c>
      <c r="K48" s="86"/>
      <c r="L48" s="67">
        <f>L46</f>
        <v>52385</v>
      </c>
      <c r="M48" s="83"/>
      <c r="N48" s="141">
        <f>IFERROR(L48/F48,0)</f>
        <v>3.6894274679054671E-2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52961</v>
      </c>
      <c r="G58" s="121"/>
      <c r="H58" s="3">
        <v>273711</v>
      </c>
      <c r="I58" s="121"/>
      <c r="J58" s="193">
        <v>89180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415852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229456</v>
      </c>
      <c r="G60" s="121"/>
      <c r="H60" s="3">
        <v>371253</v>
      </c>
      <c r="I60" s="121"/>
      <c r="J60" s="193">
        <v>685616</v>
      </c>
      <c r="K60" s="194"/>
      <c r="L60" s="195"/>
      <c r="M60" s="121"/>
      <c r="N60" s="193"/>
      <c r="O60" s="194"/>
      <c r="P60" s="195"/>
      <c r="Q60" s="121"/>
      <c r="R60" s="3">
        <v>169874</v>
      </c>
      <c r="S60" s="121"/>
      <c r="T60" s="3"/>
      <c r="U60" s="121"/>
      <c r="V60" s="3"/>
      <c r="W60" s="121"/>
      <c r="X60" s="3"/>
      <c r="Y60" s="54"/>
      <c r="Z60" s="55">
        <f>SUM(F60:X60)</f>
        <v>1456199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71068</v>
      </c>
      <c r="G62" s="121"/>
      <c r="H62" s="3">
        <v>216979</v>
      </c>
      <c r="I62" s="121"/>
      <c r="J62" s="193">
        <v>28450</v>
      </c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316497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71068</v>
      </c>
      <c r="G64" s="121"/>
      <c r="H64" s="3">
        <v>66686</v>
      </c>
      <c r="I64" s="121"/>
      <c r="J64" s="193">
        <v>33642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171396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66686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66686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424553</v>
      </c>
      <c r="G68" s="21"/>
      <c r="H68" s="68">
        <f>SUM(H58:H66)</f>
        <v>995315</v>
      </c>
      <c r="I68" s="57"/>
      <c r="J68" s="196">
        <f>SUM(J58:L66)</f>
        <v>836888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169874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2426630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43" zoomScale="86" zoomScaleNormal="93" zoomScalePageLayoutView="93" workbookViewId="0">
      <selection activeCell="J64" sqref="J64:L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95702</v>
      </c>
      <c r="G21" s="121"/>
      <c r="H21" s="3"/>
      <c r="I21" s="121"/>
      <c r="J21" s="193">
        <v>41062</v>
      </c>
      <c r="K21" s="194"/>
      <c r="L21" s="195"/>
      <c r="M21" s="121"/>
      <c r="N21" s="193"/>
      <c r="O21" s="194"/>
      <c r="P21" s="195"/>
      <c r="Q21" s="121"/>
      <c r="R21" s="3">
        <v>12110</v>
      </c>
      <c r="S21" s="121"/>
      <c r="T21" s="3"/>
      <c r="U21" s="121"/>
      <c r="V21" s="3"/>
      <c r="W21" s="121"/>
      <c r="X21" s="3"/>
      <c r="Y21" s="54"/>
      <c r="Z21" s="55">
        <f>SUM(F21:X21)</f>
        <v>148874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407993</v>
      </c>
      <c r="G23" s="121"/>
      <c r="H23" s="3"/>
      <c r="I23" s="121"/>
      <c r="J23" s="193">
        <v>32220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440213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485080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485080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503695</v>
      </c>
      <c r="G35" s="21"/>
      <c r="H35" s="68">
        <f>SUM(H21:H33)</f>
        <v>485080</v>
      </c>
      <c r="I35" s="57"/>
      <c r="J35" s="196">
        <f>SUM(J21:L33)</f>
        <v>73282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12110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1074167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503695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485080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988775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113813</v>
      </c>
      <c r="G58" s="121"/>
      <c r="H58" s="3">
        <v>66379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180192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139679</v>
      </c>
      <c r="G60" s="121"/>
      <c r="H60" s="3">
        <v>153183</v>
      </c>
      <c r="I60" s="121"/>
      <c r="J60" s="193">
        <v>73282</v>
      </c>
      <c r="K60" s="194"/>
      <c r="L60" s="195"/>
      <c r="M60" s="121"/>
      <c r="N60" s="193"/>
      <c r="O60" s="194"/>
      <c r="P60" s="195"/>
      <c r="Q60" s="121"/>
      <c r="R60" s="3">
        <v>12110</v>
      </c>
      <c r="S60" s="121"/>
      <c r="T60" s="3"/>
      <c r="U60" s="121"/>
      <c r="V60" s="3"/>
      <c r="W60" s="121"/>
      <c r="X60" s="3"/>
      <c r="Y60" s="54"/>
      <c r="Z60" s="55">
        <f>SUM(F60:X60)</f>
        <v>378254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239856</v>
      </c>
      <c r="G62" s="121"/>
      <c r="H62" s="3">
        <v>255305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495161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10347</v>
      </c>
      <c r="G64" s="121"/>
      <c r="H64" s="3">
        <v>10213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20560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503695</v>
      </c>
      <c r="G68" s="21"/>
      <c r="H68" s="68">
        <f>SUM(H58:H66)</f>
        <v>485080</v>
      </c>
      <c r="I68" s="57"/>
      <c r="J68" s="196">
        <f>SUM(J58:L66)</f>
        <v>73282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12110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1074167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7" zoomScale="86" zoomScaleNormal="93" zoomScalePageLayoutView="93" workbookViewId="0">
      <selection activeCell="J64" sqref="J64:L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121724</v>
      </c>
      <c r="G21" s="121"/>
      <c r="H21" s="3">
        <v>644288</v>
      </c>
      <c r="I21" s="121"/>
      <c r="J21" s="193">
        <v>330841</v>
      </c>
      <c r="K21" s="194"/>
      <c r="L21" s="195"/>
      <c r="M21" s="121"/>
      <c r="N21" s="193"/>
      <c r="O21" s="194"/>
      <c r="P21" s="195"/>
      <c r="Q21" s="121"/>
      <c r="R21" s="3">
        <v>22107</v>
      </c>
      <c r="S21" s="121"/>
      <c r="T21" s="3"/>
      <c r="U21" s="121"/>
      <c r="V21" s="3"/>
      <c r="W21" s="121"/>
      <c r="X21" s="3"/>
      <c r="Y21" s="54"/>
      <c r="Z21" s="55">
        <f>SUM(F21:X21)</f>
        <v>1118960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109137</v>
      </c>
      <c r="G23" s="121"/>
      <c r="H23" s="3">
        <v>392244</v>
      </c>
      <c r="I23" s="121"/>
      <c r="J23" s="193">
        <v>240582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741963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5250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5250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19364</v>
      </c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19364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250225</v>
      </c>
      <c r="G35" s="21"/>
      <c r="H35" s="68">
        <f>SUM(H21:H33)</f>
        <v>1041782</v>
      </c>
      <c r="I35" s="57"/>
      <c r="J35" s="196">
        <f>SUM(J21:L33)</f>
        <v>571423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22107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1885537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250225</v>
      </c>
      <c r="G44" s="121"/>
      <c r="H44" s="3">
        <v>8219</v>
      </c>
      <c r="I44" s="86"/>
      <c r="J44" s="141">
        <f>IFERROR(H44/F44,0)</f>
        <v>3.2846438205614947E-2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1041782</v>
      </c>
      <c r="G46" s="121"/>
      <c r="J46" s="143"/>
      <c r="K46" s="86"/>
      <c r="L46" s="3">
        <v>54831</v>
      </c>
      <c r="M46" s="101"/>
      <c r="N46" s="141">
        <f>IFERROR(L46/F46,0)</f>
        <v>5.2631932592423367E-2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1292007</v>
      </c>
      <c r="G48" s="21"/>
      <c r="H48" s="67">
        <f>H44</f>
        <v>8219</v>
      </c>
      <c r="I48" s="83"/>
      <c r="J48" s="141">
        <f>IFERROR(H48/F48,0)</f>
        <v>6.3614206424578192E-3</v>
      </c>
      <c r="K48" s="86"/>
      <c r="L48" s="67">
        <f>L46</f>
        <v>54831</v>
      </c>
      <c r="M48" s="83"/>
      <c r="N48" s="141">
        <f>IFERROR(L48/F48,0)</f>
        <v>4.243862455853567E-2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48410</v>
      </c>
      <c r="G58" s="121"/>
      <c r="H58" s="3">
        <v>239800</v>
      </c>
      <c r="I58" s="121"/>
      <c r="J58" s="193">
        <v>330841</v>
      </c>
      <c r="K58" s="194"/>
      <c r="L58" s="195"/>
      <c r="M58" s="121"/>
      <c r="N58" s="193"/>
      <c r="O58" s="194"/>
      <c r="P58" s="195"/>
      <c r="Q58" s="121"/>
      <c r="R58" s="3">
        <v>22107</v>
      </c>
      <c r="S58" s="121"/>
      <c r="T58" s="3"/>
      <c r="U58" s="121"/>
      <c r="V58" s="3"/>
      <c r="W58" s="121"/>
      <c r="X58" s="3"/>
      <c r="Y58" s="54"/>
      <c r="Z58" s="55">
        <f>SUM(F58:X58)</f>
        <v>641158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116883</v>
      </c>
      <c r="G60" s="121"/>
      <c r="H60" s="3">
        <v>559891</v>
      </c>
      <c r="I60" s="121"/>
      <c r="J60" s="193">
        <v>240582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917356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24205</v>
      </c>
      <c r="G62" s="121"/>
      <c r="H62" s="3">
        <v>198995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223200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30364</v>
      </c>
      <c r="G64" s="121"/>
      <c r="H64" s="3">
        <v>21987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52351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30363</v>
      </c>
      <c r="G66" s="121"/>
      <c r="H66" s="3">
        <v>21109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51472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250225</v>
      </c>
      <c r="G68" s="21"/>
      <c r="H68" s="68">
        <f>SUM(H58:H66)</f>
        <v>1041782</v>
      </c>
      <c r="I68" s="57"/>
      <c r="J68" s="196">
        <f>SUM(J58:L66)</f>
        <v>571423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22107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1885537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D34" zoomScale="86" zoomScaleNormal="93" zoomScalePageLayoutView="93" workbookViewId="0">
      <selection activeCell="J62" sqref="J62:L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71250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808604</v>
      </c>
      <c r="S21" s="121"/>
      <c r="T21" s="3"/>
      <c r="U21" s="121"/>
      <c r="V21" s="3">
        <v>13419539</v>
      </c>
      <c r="W21" s="121"/>
      <c r="X21" s="3"/>
      <c r="Y21" s="54"/>
      <c r="Z21" s="55">
        <f>SUM(F21:X21)</f>
        <v>14299393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14250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172793</v>
      </c>
      <c r="W23" s="121"/>
      <c r="X23" s="3"/>
      <c r="Y23" s="54"/>
      <c r="Z23" s="55">
        <f>SUM(F23:X23)</f>
        <v>187043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85998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85998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171000</v>
      </c>
      <c r="I31" s="121"/>
      <c r="J31" s="193"/>
      <c r="K31" s="194"/>
      <c r="L31" s="195"/>
      <c r="M31" s="121"/>
      <c r="N31" s="193">
        <v>1093259</v>
      </c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1264259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171000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171000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513498</v>
      </c>
      <c r="I35" s="57"/>
      <c r="J35" s="196">
        <f>SUM(J21:L33)</f>
        <v>0</v>
      </c>
      <c r="K35" s="197"/>
      <c r="L35" s="198"/>
      <c r="M35" s="57"/>
      <c r="N35" s="196">
        <f>SUM(N21:P33)</f>
        <v>1093259</v>
      </c>
      <c r="O35" s="197"/>
      <c r="P35" s="198"/>
      <c r="Q35" s="57"/>
      <c r="R35" s="67">
        <f>SUM(R21:R33)</f>
        <v>808604</v>
      </c>
      <c r="S35" s="57"/>
      <c r="T35" s="67">
        <f>SUM(T21:T33)</f>
        <v>0</v>
      </c>
      <c r="U35" s="57"/>
      <c r="V35" s="68">
        <f>SUM(V21:V33)</f>
        <v>13592332</v>
      </c>
      <c r="W35" s="57"/>
      <c r="X35" s="68">
        <f>SUM(X21:X33)</f>
        <v>0</v>
      </c>
      <c r="Y35" s="57"/>
      <c r="Z35" s="68">
        <f>SUM(Z21:Z33)</f>
        <v>16007693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513498</v>
      </c>
      <c r="G46" s="121"/>
      <c r="J46" s="143"/>
      <c r="K46" s="86"/>
      <c r="L46" s="3">
        <v>27029</v>
      </c>
      <c r="M46" s="101"/>
      <c r="N46" s="141">
        <f>IFERROR(L46/F46,0)</f>
        <v>5.2637011244444962E-2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513498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27029</v>
      </c>
      <c r="M48" s="83"/>
      <c r="N48" s="141">
        <f>IFERROR(L48/F48,0)</f>
        <v>5.2637011244444962E-2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85500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>
        <v>808604</v>
      </c>
      <c r="S58" s="121"/>
      <c r="T58" s="3"/>
      <c r="U58" s="121"/>
      <c r="V58" s="3">
        <v>13592332</v>
      </c>
      <c r="W58" s="121"/>
      <c r="X58" s="3"/>
      <c r="Y58" s="54"/>
      <c r="Z58" s="55">
        <f>SUM(F58:X58)</f>
        <v>14486436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342000</v>
      </c>
      <c r="I60" s="121"/>
      <c r="J60" s="193"/>
      <c r="K60" s="194"/>
      <c r="L60" s="195"/>
      <c r="M60" s="121"/>
      <c r="N60" s="193">
        <v>1093259</v>
      </c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1435259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85998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85998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513498</v>
      </c>
      <c r="I68" s="57"/>
      <c r="J68" s="196">
        <f>SUM(J58:L66)</f>
        <v>0</v>
      </c>
      <c r="K68" s="197"/>
      <c r="L68" s="198"/>
      <c r="M68" s="57"/>
      <c r="N68" s="196">
        <f>SUM(N58:P66)</f>
        <v>1093259</v>
      </c>
      <c r="O68" s="197"/>
      <c r="P68" s="198"/>
      <c r="Q68" s="57"/>
      <c r="R68" s="67">
        <f>SUM(R58:R66)</f>
        <v>808604</v>
      </c>
      <c r="S68" s="57"/>
      <c r="T68" s="67">
        <f>SUM(T58:T66)</f>
        <v>0</v>
      </c>
      <c r="U68" s="57"/>
      <c r="V68" s="68">
        <f>SUM(V58:V66)</f>
        <v>13592332</v>
      </c>
      <c r="W68" s="57"/>
      <c r="X68" s="68">
        <f>SUM(X58:X66)</f>
        <v>0</v>
      </c>
      <c r="Y68" s="57"/>
      <c r="Z68" s="68">
        <f>SUM(Z58:Z66)</f>
        <v>16007693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0" zoomScale="86" zoomScaleNormal="93" zoomScalePageLayoutView="93" workbookViewId="0">
      <selection activeCell="R64" sqref="R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Riverside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202902</v>
      </c>
      <c r="I21" s="121"/>
      <c r="J21" s="193">
        <v>30071</v>
      </c>
      <c r="K21" s="194"/>
      <c r="L21" s="195"/>
      <c r="M21" s="121"/>
      <c r="N21" s="193"/>
      <c r="O21" s="194"/>
      <c r="P21" s="195"/>
      <c r="Q21" s="121"/>
      <c r="R21" s="3"/>
      <c r="S21" s="121"/>
      <c r="T21" s="3">
        <v>133586</v>
      </c>
      <c r="U21" s="121"/>
      <c r="V21" s="3"/>
      <c r="W21" s="121"/>
      <c r="X21" s="3"/>
      <c r="Y21" s="54"/>
      <c r="Z21" s="55">
        <f>SUM(F21:X21)</f>
        <v>366559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76665</v>
      </c>
      <c r="I23" s="121"/>
      <c r="J23" s="193">
        <v>7000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83665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1124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>
        <v>10090</v>
      </c>
      <c r="U25" s="121"/>
      <c r="V25" s="3"/>
      <c r="W25" s="121"/>
      <c r="X25" s="3"/>
      <c r="Y25" s="54"/>
      <c r="Z25" s="55">
        <f>SUM(F25:X25)</f>
        <v>11214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>
        <v>4451</v>
      </c>
      <c r="U29" s="121"/>
      <c r="V29" s="3"/>
      <c r="W29" s="121"/>
      <c r="X29" s="3"/>
      <c r="Y29" s="54"/>
      <c r="Z29" s="55">
        <f>SUM(F29:X29)</f>
        <v>4451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>
        <v>81524</v>
      </c>
      <c r="U31" s="121"/>
      <c r="V31" s="3"/>
      <c r="W31" s="121"/>
      <c r="X31" s="3"/>
      <c r="Y31" s="54"/>
      <c r="Z31" s="55">
        <f>SUM(F31:X31)</f>
        <v>81524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280691</v>
      </c>
      <c r="I35" s="57"/>
      <c r="J35" s="196">
        <f>SUM(J21:L33)</f>
        <v>37071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229651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547413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280691</v>
      </c>
      <c r="G46" s="121"/>
      <c r="J46" s="143"/>
      <c r="K46" s="86"/>
      <c r="L46" s="3">
        <v>14773</v>
      </c>
      <c r="M46" s="101"/>
      <c r="N46" s="141">
        <f>IFERROR(L46/F46,0)</f>
        <v>5.2630828918632945E-2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280691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14773</v>
      </c>
      <c r="M48" s="83"/>
      <c r="N48" s="141">
        <f>IFERROR(L48/F48,0)</f>
        <v>5.2630828918632945E-2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153329</v>
      </c>
      <c r="I58" s="121"/>
      <c r="J58" s="193">
        <v>27721</v>
      </c>
      <c r="K58" s="194"/>
      <c r="L58" s="195"/>
      <c r="M58" s="121"/>
      <c r="N58" s="193"/>
      <c r="O58" s="194"/>
      <c r="P58" s="195"/>
      <c r="Q58" s="121"/>
      <c r="R58" s="3"/>
      <c r="S58" s="121"/>
      <c r="T58" s="3">
        <v>109895</v>
      </c>
      <c r="U58" s="121"/>
      <c r="V58" s="3"/>
      <c r="W58" s="121"/>
      <c r="X58" s="3"/>
      <c r="Y58" s="54"/>
      <c r="Z58" s="55">
        <f>SUM(F58:X58)</f>
        <v>290945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76665</v>
      </c>
      <c r="I60" s="121"/>
      <c r="J60" s="193">
        <v>7000</v>
      </c>
      <c r="K60" s="194"/>
      <c r="L60" s="195"/>
      <c r="M60" s="121"/>
      <c r="N60" s="193"/>
      <c r="O60" s="194"/>
      <c r="P60" s="195"/>
      <c r="Q60" s="121"/>
      <c r="R60" s="3"/>
      <c r="S60" s="121"/>
      <c r="T60" s="3">
        <v>99805</v>
      </c>
      <c r="U60" s="121"/>
      <c r="V60" s="3"/>
      <c r="W60" s="121"/>
      <c r="X60" s="3"/>
      <c r="Y60" s="54"/>
      <c r="Z60" s="55">
        <f>SUM(F60:X60)</f>
        <v>183470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32712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32712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17985</v>
      </c>
      <c r="I64" s="121"/>
      <c r="J64" s="193">
        <v>2350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>
        <v>15500</v>
      </c>
      <c r="U64" s="121"/>
      <c r="V64" s="3"/>
      <c r="W64" s="121"/>
      <c r="X64" s="3"/>
      <c r="Y64" s="54"/>
      <c r="Z64" s="55">
        <f>SUM(F64:X64)</f>
        <v>35835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>
        <v>4451</v>
      </c>
      <c r="U66" s="121"/>
      <c r="V66" s="3"/>
      <c r="W66" s="121"/>
      <c r="X66" s="3"/>
      <c r="Y66" s="54"/>
      <c r="Z66" s="55">
        <f>SUM(F66:X66)</f>
        <v>4451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280691</v>
      </c>
      <c r="I68" s="57"/>
      <c r="J68" s="196">
        <f>SUM(J58:L66)</f>
        <v>37071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229651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547413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2015-10-30T22:12:30Z</cp:lastPrinted>
  <dcterms:created xsi:type="dcterms:W3CDTF">2014-05-13T19:18:33Z</dcterms:created>
  <dcterms:modified xsi:type="dcterms:W3CDTF">2015-11-30T23:20:35Z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